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ABZAh6z8z/TvewzkOUOr+nUJ27iCETlmE1ioj7KxB1IuPyyVgajUM7On2qcSzb/CHnRoC821+xYvf8/Cip5RcA==" workbookSaltValue="ZWg61fthJNFelWFVB5lKaQ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55" i="2" l="1"/>
  <c r="G56" i="2" s="1"/>
  <c r="G57" i="2" s="1"/>
  <c r="G58" i="2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C33" i="33"/>
  <c r="D6" i="33" l="1"/>
  <c r="C37" i="34" l="1"/>
  <c r="D36" i="34" l="1"/>
  <c r="F859" i="5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BK37" i="34"/>
  <c r="BE37" i="34"/>
  <c r="AY37" i="34"/>
  <c r="AS37" i="34"/>
  <c r="AM37" i="34"/>
  <c r="AG37" i="34"/>
  <c r="AA37" i="34"/>
  <c r="U37" i="34"/>
  <c r="O37" i="34"/>
  <c r="I37" i="34"/>
  <c r="D35" i="34"/>
  <c r="D22" i="34"/>
  <c r="AN20" i="34"/>
  <c r="D16" i="34"/>
  <c r="D11" i="34"/>
  <c r="D10" i="34"/>
  <c r="D7" i="34"/>
  <c r="E874" i="2"/>
  <c r="F681" i="2" s="1"/>
  <c r="F658" i="2"/>
  <c r="F826" i="2"/>
  <c r="F802" i="2"/>
  <c r="F319" i="2"/>
  <c r="F731" i="2"/>
  <c r="F323" i="2"/>
  <c r="F657" i="2"/>
  <c r="F80" i="2"/>
  <c r="F467" i="2"/>
  <c r="F486" i="2"/>
  <c r="F176" i="2"/>
  <c r="F428" i="2"/>
  <c r="F290" i="2"/>
  <c r="F707" i="2"/>
  <c r="F267" i="2"/>
  <c r="F132" i="2"/>
  <c r="F437" i="2"/>
  <c r="F72" i="2"/>
  <c r="F593" i="2"/>
  <c r="F847" i="2"/>
  <c r="F107" i="2"/>
  <c r="F142" i="2"/>
  <c r="F145" i="2"/>
  <c r="F664" i="2"/>
  <c r="F117" i="2"/>
  <c r="F852" i="2"/>
  <c r="F799" i="2"/>
  <c r="F359" i="2"/>
  <c r="F350" i="2"/>
  <c r="F153" i="2"/>
  <c r="F495" i="2"/>
  <c r="F54" i="2"/>
  <c r="F68" i="2"/>
  <c r="F241" i="2"/>
  <c r="F183" i="2"/>
  <c r="F454" i="2"/>
  <c r="F333" i="2"/>
  <c r="F372" i="2"/>
  <c r="F674" i="2"/>
  <c r="F119" i="2"/>
  <c r="F748" i="2"/>
  <c r="F335" i="2"/>
  <c r="F187" i="2"/>
  <c r="F769" i="2"/>
  <c r="F813" i="2"/>
  <c r="F549" i="2"/>
  <c r="F493" i="2"/>
  <c r="F52" i="2"/>
  <c r="F357" i="2"/>
  <c r="F47" i="2"/>
  <c r="F626" i="2"/>
  <c r="F255" i="2"/>
  <c r="F429" i="2"/>
  <c r="F247" i="2"/>
  <c r="F200" i="2"/>
  <c r="F235" i="2"/>
  <c r="F514" i="2"/>
  <c r="F697" i="2"/>
  <c r="F556" i="2"/>
  <c r="F161" i="2"/>
  <c r="F768" i="2"/>
  <c r="F93" i="2"/>
  <c r="F568" i="2"/>
  <c r="F665" i="2"/>
  <c r="F825" i="2"/>
  <c r="F385" i="2"/>
  <c r="F515" i="2"/>
  <c r="F804" i="2"/>
  <c r="F135" i="2"/>
  <c r="F232" i="2"/>
  <c r="F686" i="2"/>
  <c r="F719" i="2"/>
  <c r="F340" i="2"/>
  <c r="F378" i="2"/>
  <c r="F870" i="2"/>
  <c r="F597" i="2"/>
  <c r="F750" i="2"/>
  <c r="F133" i="2"/>
  <c r="F776" i="2"/>
  <c r="F344" i="2"/>
  <c r="F492" i="2"/>
  <c r="F645" i="2"/>
  <c r="F489" i="2"/>
  <c r="F331" i="2"/>
  <c r="F131" i="2"/>
  <c r="F309" i="2"/>
  <c r="F815" i="2"/>
  <c r="F547" i="2"/>
  <c r="F631" i="2"/>
  <c r="F190" i="2"/>
  <c r="F585" i="2"/>
  <c r="F818" i="2"/>
  <c r="F577" i="2"/>
  <c r="F795" i="2"/>
  <c r="F786" i="2"/>
  <c r="F389" i="2"/>
  <c r="F718" i="2"/>
  <c r="F700" i="2"/>
  <c r="F384" i="2"/>
  <c r="F675" i="2"/>
  <c r="F371" i="2"/>
  <c r="F859" i="2"/>
  <c r="F40" i="2"/>
  <c r="F259" i="2"/>
  <c r="F33" i="2"/>
  <c r="F426" i="2"/>
  <c r="F291" i="2"/>
  <c r="F698" i="2"/>
  <c r="F36" i="2"/>
  <c r="F688" i="2"/>
  <c r="F639" i="2"/>
  <c r="F216" i="2"/>
  <c r="F488" i="2"/>
  <c r="F431" i="2"/>
  <c r="F355" i="2"/>
  <c r="F380" i="2"/>
  <c r="F517" i="2"/>
  <c r="F147" i="2"/>
  <c r="F59" i="2"/>
  <c r="F857" i="2"/>
  <c r="F584" i="2"/>
  <c r="F475" i="2"/>
  <c r="F723" i="2"/>
  <c r="F169" i="2"/>
  <c r="F63" i="2"/>
  <c r="F360" i="2"/>
  <c r="F601" i="2"/>
  <c r="F321" i="2"/>
  <c r="F244" i="2"/>
  <c r="F808" i="2"/>
  <c r="F633" i="2"/>
  <c r="F740" i="2"/>
  <c r="BY190" i="2"/>
  <c r="BZ189" i="2" s="1"/>
  <c r="F619" i="2"/>
  <c r="F78" i="2"/>
  <c r="F709" i="2"/>
  <c r="F444" i="2"/>
  <c r="F258" i="2"/>
  <c r="F370" i="2"/>
  <c r="F271" i="2"/>
  <c r="F338" i="2"/>
  <c r="F717" i="2"/>
  <c r="F314" i="2"/>
  <c r="F253" i="2"/>
  <c r="F679" i="2"/>
  <c r="F163" i="2"/>
  <c r="F422" i="2"/>
  <c r="F655" i="2"/>
  <c r="F646" i="2"/>
  <c r="BI157" i="2"/>
  <c r="BJ155" i="2" s="1"/>
  <c r="F595" i="2"/>
  <c r="F420" i="2"/>
  <c r="F318" i="2"/>
  <c r="F252" i="2"/>
  <c r="F724" i="2"/>
  <c r="F369" i="2"/>
  <c r="F134" i="2"/>
  <c r="BA142" i="2"/>
  <c r="BB139" i="2" s="1"/>
  <c r="F41" i="2"/>
  <c r="F85" i="2"/>
  <c r="F670" i="2"/>
  <c r="F845" i="2"/>
  <c r="F713" i="2"/>
  <c r="F233" i="2"/>
  <c r="F609" i="2"/>
  <c r="F457" i="2"/>
  <c r="F628" i="2"/>
  <c r="F638" i="2"/>
  <c r="F462" i="2"/>
  <c r="F394" i="2"/>
  <c r="F227" i="2"/>
  <c r="F326" i="2"/>
  <c r="F531" i="2"/>
  <c r="F565" i="2"/>
  <c r="F629" i="2"/>
  <c r="F324" i="2"/>
  <c r="F809" i="2"/>
  <c r="F678" i="2"/>
  <c r="F764" i="2"/>
  <c r="F811" i="2"/>
  <c r="F733" i="2"/>
  <c r="F96" i="2"/>
  <c r="F684" i="2"/>
  <c r="F746" i="2"/>
  <c r="U107" i="2"/>
  <c r="V105" i="2" s="1"/>
  <c r="F806" i="2"/>
  <c r="AS106" i="2"/>
  <c r="AT104" i="2" s="1"/>
  <c r="F154" i="2"/>
  <c r="F285" i="2"/>
  <c r="F143" i="2"/>
  <c r="F128" i="2"/>
  <c r="BB102" i="2"/>
  <c r="AC102" i="2"/>
  <c r="AD101" i="2" s="1"/>
  <c r="F470" i="2"/>
  <c r="BZ101" i="2"/>
  <c r="M101" i="2"/>
  <c r="N99" i="2" s="1"/>
  <c r="F337" i="2"/>
  <c r="F292" i="2"/>
  <c r="F603" i="2"/>
  <c r="F69" i="2"/>
  <c r="AD97" i="2"/>
  <c r="F257" i="2"/>
  <c r="AD96" i="2"/>
  <c r="F448" i="2"/>
  <c r="BB95" i="2"/>
  <c r="AD95" i="2"/>
  <c r="F124" i="2"/>
  <c r="F438" i="2"/>
  <c r="BZ93" i="2"/>
  <c r="F399" i="2"/>
  <c r="AD92" i="2"/>
  <c r="F773" i="2"/>
  <c r="F817" i="2"/>
  <c r="V90" i="2"/>
  <c r="N90" i="2"/>
  <c r="F554" i="2"/>
  <c r="V89" i="2"/>
  <c r="F788" i="2"/>
  <c r="BB88" i="2"/>
  <c r="AD88" i="2"/>
  <c r="F419" i="2"/>
  <c r="BQ87" i="2"/>
  <c r="BR85" i="2" s="1"/>
  <c r="BB87" i="2"/>
  <c r="AD87" i="2"/>
  <c r="V87" i="2"/>
  <c r="F727" i="2"/>
  <c r="BZ86" i="2"/>
  <c r="BB86" i="2"/>
  <c r="AD86" i="2"/>
  <c r="V86" i="2"/>
  <c r="F532" i="2"/>
  <c r="AD85" i="2"/>
  <c r="V85" i="2"/>
  <c r="F248" i="2"/>
  <c r="BZ84" i="2"/>
  <c r="AD84" i="2"/>
  <c r="V84" i="2"/>
  <c r="F521" i="2"/>
  <c r="AD83" i="2"/>
  <c r="V83" i="2"/>
  <c r="N83" i="2"/>
  <c r="F209" i="2"/>
  <c r="AT82" i="2"/>
  <c r="AD82" i="2"/>
  <c r="V82" i="2"/>
  <c r="N82" i="2"/>
  <c r="F42" i="2"/>
  <c r="AD81" i="2"/>
  <c r="V81" i="2"/>
  <c r="F293" i="2"/>
  <c r="AD80" i="2"/>
  <c r="V80" i="2"/>
  <c r="F691" i="2"/>
  <c r="BZ79" i="2"/>
  <c r="AT79" i="2"/>
  <c r="AD79" i="2"/>
  <c r="V79" i="2"/>
  <c r="N79" i="2"/>
  <c r="F507" i="2"/>
  <c r="BB78" i="2"/>
  <c r="AT78" i="2"/>
  <c r="AD78" i="2"/>
  <c r="V78" i="2"/>
  <c r="N78" i="2"/>
  <c r="F757" i="2"/>
  <c r="AD77" i="2"/>
  <c r="V77" i="2"/>
  <c r="F296" i="2"/>
  <c r="BZ76" i="2"/>
  <c r="AT76" i="2"/>
  <c r="AD76" i="2"/>
  <c r="V76" i="2"/>
  <c r="F627" i="2"/>
  <c r="AD75" i="2"/>
  <c r="V75" i="2"/>
  <c r="N75" i="2"/>
  <c r="F414" i="2"/>
  <c r="BZ74" i="2"/>
  <c r="AD74" i="2"/>
  <c r="V74" i="2"/>
  <c r="N74" i="2"/>
  <c r="F653" i="2"/>
  <c r="AT73" i="2"/>
  <c r="AD73" i="2"/>
  <c r="V73" i="2"/>
  <c r="F182" i="2"/>
  <c r="BZ72" i="2"/>
  <c r="AD72" i="2"/>
  <c r="V72" i="2"/>
  <c r="F453" i="2"/>
  <c r="AT71" i="2"/>
  <c r="AD71" i="2"/>
  <c r="V71" i="2"/>
  <c r="N71" i="2"/>
  <c r="F440" i="2"/>
  <c r="BZ70" i="2"/>
  <c r="BR70" i="2"/>
  <c r="BB70" i="2"/>
  <c r="AD70" i="2"/>
  <c r="V70" i="2"/>
  <c r="N70" i="2"/>
  <c r="F310" i="2"/>
  <c r="BZ69" i="2"/>
  <c r="AT69" i="2"/>
  <c r="AD69" i="2"/>
  <c r="V69" i="2"/>
  <c r="F224" i="2"/>
  <c r="BR68" i="2"/>
  <c r="AT68" i="2"/>
  <c r="AD68" i="2"/>
  <c r="V68" i="2"/>
  <c r="F30" i="2"/>
  <c r="AD67" i="2"/>
  <c r="V67" i="2"/>
  <c r="N67" i="2"/>
  <c r="F155" i="2"/>
  <c r="AT66" i="2"/>
  <c r="AD66" i="2"/>
  <c r="V66" i="2"/>
  <c r="N66" i="2"/>
  <c r="F443" i="2"/>
  <c r="AT65" i="2"/>
  <c r="AD65" i="2"/>
  <c r="V65" i="2"/>
  <c r="F234" i="2"/>
  <c r="BZ64" i="2"/>
  <c r="AD64" i="2"/>
  <c r="V64" i="2"/>
  <c r="F160" i="2"/>
  <c r="AT63" i="2"/>
  <c r="AD63" i="2"/>
  <c r="V63" i="2"/>
  <c r="N63" i="2"/>
  <c r="F772" i="2"/>
  <c r="BZ62" i="2"/>
  <c r="BB62" i="2"/>
  <c r="AT62" i="2"/>
  <c r="AD62" i="2"/>
  <c r="V62" i="2"/>
  <c r="N62" i="2"/>
  <c r="F62" i="2"/>
  <c r="BZ61" i="2"/>
  <c r="BR61" i="2"/>
  <c r="AT61" i="2"/>
  <c r="AD61" i="2"/>
  <c r="V61" i="2"/>
  <c r="F136" i="2"/>
  <c r="BJ60" i="2"/>
  <c r="AD60" i="2"/>
  <c r="V60" i="2"/>
  <c r="F276" i="2"/>
  <c r="BZ59" i="2"/>
  <c r="AT59" i="2"/>
  <c r="AD59" i="2"/>
  <c r="V59" i="2"/>
  <c r="N59" i="2"/>
  <c r="F38" i="2"/>
  <c r="BR58" i="2"/>
  <c r="BJ58" i="2"/>
  <c r="AT58" i="2"/>
  <c r="AD58" i="2"/>
  <c r="V58" i="2"/>
  <c r="N58" i="2"/>
  <c r="F192" i="2"/>
  <c r="AD57" i="2"/>
  <c r="V57" i="2"/>
  <c r="F466" i="2"/>
  <c r="BZ56" i="2"/>
  <c r="AT56" i="2"/>
  <c r="AD56" i="2"/>
  <c r="V56" i="2"/>
  <c r="F807" i="2"/>
  <c r="BR55" i="2"/>
  <c r="AT55" i="2"/>
  <c r="AD55" i="2"/>
  <c r="V55" i="2"/>
  <c r="N55" i="2"/>
  <c r="F120" i="2"/>
  <c r="BB54" i="2"/>
  <c r="AT54" i="2"/>
  <c r="AD54" i="2"/>
  <c r="V54" i="2"/>
  <c r="N54" i="2"/>
  <c r="F710" i="2"/>
  <c r="AD53" i="2"/>
  <c r="V53" i="2"/>
  <c r="F819" i="2"/>
  <c r="AT52" i="2"/>
  <c r="AD52" i="2"/>
  <c r="V52" i="2"/>
  <c r="F417" i="2"/>
  <c r="AD51" i="2"/>
  <c r="V51" i="2"/>
  <c r="N51" i="2"/>
  <c r="F781" i="2"/>
  <c r="BJ50" i="2"/>
  <c r="AK50" i="2"/>
  <c r="AL49" i="2" s="1"/>
  <c r="AD50" i="2"/>
  <c r="V50" i="2"/>
  <c r="F302" i="2"/>
  <c r="AT49" i="2"/>
  <c r="AD49" i="2"/>
  <c r="V49" i="2"/>
  <c r="F519" i="2"/>
  <c r="BB48" i="2"/>
  <c r="AT48" i="2"/>
  <c r="AD48" i="2"/>
  <c r="V48" i="2"/>
  <c r="N48" i="2"/>
  <c r="F840" i="2"/>
  <c r="AD47" i="2"/>
  <c r="V47" i="2"/>
  <c r="N47" i="2"/>
  <c r="F762" i="2"/>
  <c r="BR46" i="2"/>
  <c r="BB46" i="2"/>
  <c r="AT46" i="2"/>
  <c r="AD46" i="2"/>
  <c r="V46" i="2"/>
  <c r="F219" i="2"/>
  <c r="AD45" i="2"/>
  <c r="V45" i="2"/>
  <c r="F21" i="2"/>
  <c r="AT44" i="2"/>
  <c r="AD44" i="2"/>
  <c r="V44" i="2"/>
  <c r="N44" i="2"/>
  <c r="F726" i="2"/>
  <c r="BR43" i="2"/>
  <c r="BJ43" i="2"/>
  <c r="BB43" i="2"/>
  <c r="AD43" i="2"/>
  <c r="V43" i="2"/>
  <c r="N43" i="2"/>
  <c r="F474" i="2"/>
  <c r="BR42" i="2"/>
  <c r="AD42" i="2"/>
  <c r="V42" i="2"/>
  <c r="F239" i="2"/>
  <c r="AD41" i="2"/>
  <c r="V41" i="2"/>
  <c r="F687" i="2"/>
  <c r="BZ40" i="2"/>
  <c r="BR40" i="2"/>
  <c r="BB40" i="2"/>
  <c r="AD40" i="2"/>
  <c r="V40" i="2"/>
  <c r="N40" i="2"/>
  <c r="F279" i="2"/>
  <c r="BR39" i="2"/>
  <c r="BJ39" i="2"/>
  <c r="AT39" i="2"/>
  <c r="AD39" i="2"/>
  <c r="V39" i="2"/>
  <c r="N39" i="2"/>
  <c r="F546" i="2"/>
  <c r="BB38" i="2"/>
  <c r="AT38" i="2"/>
  <c r="AD38" i="2"/>
  <c r="V38" i="2"/>
  <c r="F122" i="2"/>
  <c r="BJ37" i="2"/>
  <c r="AT37" i="2"/>
  <c r="AD37" i="2"/>
  <c r="V37" i="2"/>
  <c r="F325" i="2"/>
  <c r="BR36" i="2"/>
  <c r="AT36" i="2"/>
  <c r="AD36" i="2"/>
  <c r="V36" i="2"/>
  <c r="N36" i="2"/>
  <c r="F150" i="2"/>
  <c r="BJ35" i="2"/>
  <c r="BB35" i="2"/>
  <c r="AT35" i="2"/>
  <c r="AD35" i="2"/>
  <c r="V35" i="2"/>
  <c r="N35" i="2"/>
  <c r="F461" i="2"/>
  <c r="AT34" i="2"/>
  <c r="AD34" i="2"/>
  <c r="V34" i="2"/>
  <c r="F266" i="2"/>
  <c r="BJ33" i="2"/>
  <c r="AT33" i="2"/>
  <c r="AD33" i="2"/>
  <c r="V33" i="2"/>
  <c r="F48" i="2"/>
  <c r="BB32" i="2"/>
  <c r="AT32" i="2"/>
  <c r="AD32" i="2"/>
  <c r="V32" i="2"/>
  <c r="N32" i="2"/>
  <c r="F215" i="2"/>
  <c r="BJ31" i="2"/>
  <c r="AT31" i="2"/>
  <c r="AD31" i="2"/>
  <c r="V31" i="2"/>
  <c r="N31" i="2"/>
  <c r="F578" i="2"/>
  <c r="BB30" i="2"/>
  <c r="AT30" i="2"/>
  <c r="AD30" i="2"/>
  <c r="V30" i="2"/>
  <c r="F571" i="2"/>
  <c r="BJ29" i="2"/>
  <c r="AT29" i="2"/>
  <c r="AD29" i="2"/>
  <c r="V29" i="2"/>
  <c r="F159" i="2"/>
  <c r="AD28" i="2"/>
  <c r="V28" i="2"/>
  <c r="N28" i="2"/>
  <c r="F348" i="2"/>
  <c r="BZ27" i="2"/>
  <c r="BB27" i="2"/>
  <c r="AT27" i="2"/>
  <c r="AD27" i="2"/>
  <c r="V27" i="2"/>
  <c r="N27" i="2"/>
  <c r="F87" i="2"/>
  <c r="AT26" i="2"/>
  <c r="AD26" i="2"/>
  <c r="V26" i="2"/>
  <c r="F103" i="2"/>
  <c r="BZ25" i="2"/>
  <c r="BR25" i="2"/>
  <c r="AT25" i="2"/>
  <c r="AD25" i="2"/>
  <c r="V25" i="2"/>
  <c r="F598" i="2"/>
  <c r="BZ24" i="2"/>
  <c r="BB24" i="2"/>
  <c r="AT24" i="2"/>
  <c r="AD24" i="2"/>
  <c r="V24" i="2"/>
  <c r="N24" i="2"/>
  <c r="F610" i="2"/>
  <c r="AT23" i="2"/>
  <c r="AD23" i="2"/>
  <c r="V23" i="2"/>
  <c r="N23" i="2"/>
  <c r="F575" i="2"/>
  <c r="BJ22" i="2"/>
  <c r="BB22" i="2"/>
  <c r="AT22" i="2"/>
  <c r="AD22" i="2"/>
  <c r="V22" i="2"/>
  <c r="F676" i="2"/>
  <c r="BR21" i="2"/>
  <c r="AL21" i="2"/>
  <c r="AD21" i="2"/>
  <c r="V21" i="2"/>
  <c r="F680" i="2"/>
  <c r="D13" i="2"/>
  <c r="D9" i="2"/>
  <c r="D7" i="2"/>
  <c r="D6" i="2"/>
  <c r="G33" i="33"/>
  <c r="D33" i="33"/>
  <c r="H12" i="33"/>
  <c r="I12" i="33" s="1"/>
  <c r="H32" i="33"/>
  <c r="I32" i="33" s="1"/>
  <c r="D32" i="33"/>
  <c r="D31" i="33"/>
  <c r="H19" i="33"/>
  <c r="I19" i="33" s="1"/>
  <c r="H17" i="33"/>
  <c r="I17" i="33" s="1"/>
  <c r="D29" i="33"/>
  <c r="H6" i="33"/>
  <c r="I6" i="33" s="1"/>
  <c r="D28" i="33"/>
  <c r="D27" i="33"/>
  <c r="H31" i="33"/>
  <c r="I31" i="33" s="1"/>
  <c r="H22" i="33"/>
  <c r="I22" i="33" s="1"/>
  <c r="D25" i="33"/>
  <c r="H24" i="33"/>
  <c r="I24" i="33" s="1"/>
  <c r="D24" i="33"/>
  <c r="D23" i="33"/>
  <c r="H9" i="33"/>
  <c r="I9" i="33" s="1"/>
  <c r="H8" i="33"/>
  <c r="I8" i="33" s="1"/>
  <c r="D21" i="33"/>
  <c r="H16" i="33"/>
  <c r="I16" i="33" s="1"/>
  <c r="D20" i="33"/>
  <c r="D19" i="33"/>
  <c r="N18" i="33"/>
  <c r="L18" i="33"/>
  <c r="H21" i="33"/>
  <c r="I21" i="33" s="1"/>
  <c r="D18" i="33"/>
  <c r="D17" i="33"/>
  <c r="H11" i="33"/>
  <c r="I11" i="33" s="1"/>
  <c r="D16" i="33"/>
  <c r="H10" i="33"/>
  <c r="I10" i="33" s="1"/>
  <c r="D15" i="33"/>
  <c r="H25" i="33"/>
  <c r="I25" i="33" s="1"/>
  <c r="D14" i="33"/>
  <c r="H23" i="33"/>
  <c r="I23" i="33" s="1"/>
  <c r="D13" i="33"/>
  <c r="H20" i="33"/>
  <c r="I20" i="33" s="1"/>
  <c r="D12" i="33"/>
  <c r="H28" i="33"/>
  <c r="I28" i="33" s="1"/>
  <c r="D11" i="33"/>
  <c r="H30" i="33"/>
  <c r="I30" i="33" s="1"/>
  <c r="D10" i="33"/>
  <c r="H29" i="33"/>
  <c r="I29" i="33" s="1"/>
  <c r="D9" i="33"/>
  <c r="H15" i="33"/>
  <c r="I15" i="33" s="1"/>
  <c r="D8" i="33"/>
  <c r="H7" i="33"/>
  <c r="I7" i="33" s="1"/>
  <c r="D7" i="33"/>
  <c r="H18" i="33"/>
  <c r="BL36" i="34" l="1"/>
  <c r="BF36" i="34"/>
  <c r="AZ36" i="34"/>
  <c r="AT36" i="34"/>
  <c r="AN36" i="34"/>
  <c r="AH36" i="34"/>
  <c r="AB36" i="34"/>
  <c r="V36" i="34"/>
  <c r="P36" i="34"/>
  <c r="J36" i="34"/>
  <c r="BZ108" i="2"/>
  <c r="BZ100" i="2"/>
  <c r="BJ71" i="2"/>
  <c r="BJ79" i="2"/>
  <c r="BJ83" i="2"/>
  <c r="BJ87" i="2"/>
  <c r="BJ89" i="2"/>
  <c r="BJ99" i="2"/>
  <c r="BJ109" i="2"/>
  <c r="BJ113" i="2"/>
  <c r="BJ128" i="2"/>
  <c r="BJ21" i="2"/>
  <c r="BK21" i="2" s="1"/>
  <c r="BK22" i="2" s="1"/>
  <c r="BJ24" i="2"/>
  <c r="BJ27" i="2"/>
  <c r="BJ34" i="2"/>
  <c r="BJ41" i="2"/>
  <c r="BJ42" i="2"/>
  <c r="BJ46" i="2"/>
  <c r="BJ51" i="2"/>
  <c r="BJ54" i="2"/>
  <c r="BJ56" i="2"/>
  <c r="BJ61" i="2"/>
  <c r="BJ63" i="2"/>
  <c r="BJ64" i="2"/>
  <c r="BJ66" i="2"/>
  <c r="BJ69" i="2"/>
  <c r="BJ75" i="2"/>
  <c r="BJ80" i="2"/>
  <c r="BJ81" i="2"/>
  <c r="BJ85" i="2"/>
  <c r="BJ88" i="2"/>
  <c r="BJ92" i="2"/>
  <c r="BJ96" i="2"/>
  <c r="BJ103" i="2"/>
  <c r="BJ105" i="2"/>
  <c r="BJ108" i="2"/>
  <c r="BJ121" i="2"/>
  <c r="BJ23" i="2"/>
  <c r="BJ26" i="2"/>
  <c r="BJ30" i="2"/>
  <c r="BJ36" i="2"/>
  <c r="BJ38" i="2"/>
  <c r="BJ48" i="2"/>
  <c r="BJ52" i="2"/>
  <c r="BJ53" i="2"/>
  <c r="BJ57" i="2"/>
  <c r="BJ62" i="2"/>
  <c r="BJ67" i="2"/>
  <c r="BJ73" i="2"/>
  <c r="BJ76" i="2"/>
  <c r="BJ78" i="2"/>
  <c r="BJ86" i="2"/>
  <c r="BJ91" i="2"/>
  <c r="BJ94" i="2"/>
  <c r="BJ95" i="2"/>
  <c r="BJ98" i="2"/>
  <c r="BJ100" i="2"/>
  <c r="BJ101" i="2"/>
  <c r="BJ110" i="2"/>
  <c r="BJ112" i="2"/>
  <c r="BJ114" i="2"/>
  <c r="BJ119" i="2"/>
  <c r="BJ70" i="2"/>
  <c r="BJ72" i="2"/>
  <c r="BJ84" i="2"/>
  <c r="BJ90" i="2"/>
  <c r="BJ97" i="2"/>
  <c r="BJ106" i="2"/>
  <c r="BJ111" i="2"/>
  <c r="BJ115" i="2"/>
  <c r="BJ123" i="2"/>
  <c r="D11" i="2"/>
  <c r="BJ25" i="2"/>
  <c r="BJ28" i="2"/>
  <c r="BJ32" i="2"/>
  <c r="BJ40" i="2"/>
  <c r="BJ44" i="2"/>
  <c r="BJ45" i="2"/>
  <c r="BJ47" i="2"/>
  <c r="BJ49" i="2"/>
  <c r="BJ55" i="2"/>
  <c r="BJ59" i="2"/>
  <c r="BJ65" i="2"/>
  <c r="BJ68" i="2"/>
  <c r="BJ74" i="2"/>
  <c r="BJ77" i="2"/>
  <c r="BJ82" i="2"/>
  <c r="BJ93" i="2"/>
  <c r="BJ102" i="2"/>
  <c r="BJ104" i="2"/>
  <c r="BJ107" i="2"/>
  <c r="BJ117" i="2"/>
  <c r="BB97" i="2"/>
  <c r="BB114" i="2"/>
  <c r="BB103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230" i="2"/>
  <c r="F55" i="2"/>
  <c r="F837" i="2"/>
  <c r="F455" i="2"/>
  <c r="F217" i="2"/>
  <c r="F295" i="2"/>
  <c r="F662" i="2"/>
  <c r="F435" i="2"/>
  <c r="F84" i="2"/>
  <c r="F494" i="2"/>
  <c r="F581" i="2"/>
  <c r="F694" i="2"/>
  <c r="F381" i="2"/>
  <c r="F193" i="2"/>
  <c r="F79" i="2"/>
  <c r="F800" i="2"/>
  <c r="F34" i="2"/>
  <c r="F28" i="2"/>
  <c r="F832" i="2"/>
  <c r="F513" i="2"/>
  <c r="F60" i="2"/>
  <c r="F647" i="2"/>
  <c r="F734" i="2"/>
  <c r="F229" i="2"/>
  <c r="F712" i="2"/>
  <c r="F528" i="2"/>
  <c r="F411" i="2"/>
  <c r="F752" i="2"/>
  <c r="F171" i="2"/>
  <c r="F432" i="2"/>
  <c r="F208" i="2"/>
  <c r="F831" i="2"/>
  <c r="F137" i="2"/>
  <c r="F410" i="2"/>
  <c r="F564" i="2"/>
  <c r="F308" i="2"/>
  <c r="F280" i="2"/>
  <c r="F508" i="2"/>
  <c r="F502" i="2"/>
  <c r="F298" i="2"/>
  <c r="F469" i="2"/>
  <c r="F570" i="2"/>
  <c r="F320" i="2"/>
  <c r="F398" i="2"/>
  <c r="F739" i="2"/>
  <c r="F702" i="2"/>
  <c r="F250" i="2"/>
  <c r="F641" i="2"/>
  <c r="F218" i="2"/>
  <c r="F524" i="2"/>
  <c r="F690" i="2"/>
  <c r="F599" i="2"/>
  <c r="F243" i="2"/>
  <c r="F858" i="2"/>
  <c r="F307" i="2"/>
  <c r="F67" i="2"/>
  <c r="F172" i="2"/>
  <c r="F656" i="2"/>
  <c r="F413" i="2"/>
  <c r="F366" i="2"/>
  <c r="F741" i="2"/>
  <c r="F25" i="2"/>
  <c r="F175" i="2"/>
  <c r="F105" i="2"/>
  <c r="F442" i="2"/>
  <c r="F374" i="2"/>
  <c r="F848" i="2"/>
  <c r="F841" i="2"/>
  <c r="F110" i="2"/>
  <c r="F864" i="2"/>
  <c r="F211" i="2"/>
  <c r="F793" i="2"/>
  <c r="F377" i="2"/>
  <c r="F705" i="2"/>
  <c r="F405" i="2"/>
  <c r="F407" i="2"/>
  <c r="F91" i="2"/>
  <c r="F26" i="2"/>
  <c r="F61" i="2"/>
  <c r="F220" i="2"/>
  <c r="F94" i="2"/>
  <c r="F361" i="2"/>
  <c r="F792" i="2"/>
  <c r="F98" i="2"/>
  <c r="F602" i="2"/>
  <c r="F178" i="2"/>
  <c r="F699" i="2"/>
  <c r="F126" i="2"/>
  <c r="F542" i="2"/>
  <c r="F57" i="2"/>
  <c r="F345" i="2"/>
  <c r="F573" i="2"/>
  <c r="F75" i="2"/>
  <c r="F600" i="2"/>
  <c r="F827" i="2"/>
  <c r="F520" i="2"/>
  <c r="F535" i="2"/>
  <c r="F576" i="2"/>
  <c r="F249" i="2"/>
  <c r="F99" i="2"/>
  <c r="F842" i="2"/>
  <c r="F397" i="2"/>
  <c r="F812" i="2"/>
  <c r="F203" i="2"/>
  <c r="F760" i="2"/>
  <c r="F778" i="2"/>
  <c r="F504" i="2"/>
  <c r="F221" i="2"/>
  <c r="F692" i="2"/>
  <c r="F151" i="2"/>
  <c r="F242" i="2"/>
  <c r="F683" i="2"/>
  <c r="F198" i="2"/>
  <c r="F297" i="2"/>
  <c r="F530" i="2"/>
  <c r="F816" i="2"/>
  <c r="F761" i="2"/>
  <c r="F177" i="2"/>
  <c r="F738" i="2"/>
  <c r="F544" i="2"/>
  <c r="F473" i="2"/>
  <c r="F121" i="2"/>
  <c r="F755" i="2"/>
  <c r="F790" i="2"/>
  <c r="F763" i="2"/>
  <c r="F496" i="2"/>
  <c r="F543" i="2"/>
  <c r="F125" i="2"/>
  <c r="F223" i="2"/>
  <c r="F90" i="2"/>
  <c r="F27" i="2"/>
  <c r="F744" i="2"/>
  <c r="F766" i="2"/>
  <c r="F624" i="2"/>
  <c r="F301" i="2"/>
  <c r="F173" i="2"/>
  <c r="F83" i="2"/>
  <c r="F721" i="2"/>
  <c r="F368" i="2"/>
  <c r="F376" i="2"/>
  <c r="F480" i="2"/>
  <c r="F860" i="2"/>
  <c r="F39" i="2"/>
  <c r="F228" i="2"/>
  <c r="F608" i="2"/>
  <c r="F382" i="2"/>
  <c r="F254" i="2"/>
  <c r="F540" i="2"/>
  <c r="F591" i="2"/>
  <c r="F287" i="2"/>
  <c r="F104" i="2"/>
  <c r="F261" i="2"/>
  <c r="F45" i="2"/>
  <c r="F580" i="2"/>
  <c r="F839" i="2"/>
  <c r="F604" i="2"/>
  <c r="F650" i="2"/>
  <c r="F332" i="2"/>
  <c r="F484" i="2"/>
  <c r="F336" i="2"/>
  <c r="F613" i="2"/>
  <c r="F288" i="2"/>
  <c r="F873" i="2"/>
  <c r="F490" i="2"/>
  <c r="F445" i="2"/>
  <c r="F51" i="2"/>
  <c r="F611" i="2"/>
  <c r="F835" i="2"/>
  <c r="F785" i="2"/>
  <c r="F262" i="2"/>
  <c r="F525" i="2"/>
  <c r="F587" i="2"/>
  <c r="F552" i="2"/>
  <c r="F677" i="2"/>
  <c r="F170" i="2"/>
  <c r="F729" i="2"/>
  <c r="F50" i="2"/>
  <c r="F561" i="2"/>
  <c r="F711" i="2"/>
  <c r="F644" i="2"/>
  <c r="F753" i="2"/>
  <c r="F415" i="2"/>
  <c r="F373" i="2"/>
  <c r="F88" i="2"/>
  <c r="F274" i="2"/>
  <c r="F742" i="2"/>
  <c r="F56" i="2"/>
  <c r="F779" i="2"/>
  <c r="F65" i="2"/>
  <c r="F207" i="2"/>
  <c r="F596" i="2"/>
  <c r="F637" i="2"/>
  <c r="F625" i="2"/>
  <c r="F349" i="2"/>
  <c r="F111" i="2"/>
  <c r="F365" i="2"/>
  <c r="F206" i="2"/>
  <c r="F708" i="2"/>
  <c r="F533" i="2"/>
  <c r="F427" i="2"/>
  <c r="F479" i="2"/>
  <c r="F592" i="2"/>
  <c r="F634" i="2"/>
  <c r="F186" i="2"/>
  <c r="F395" i="2"/>
  <c r="F152" i="2"/>
  <c r="F822" i="2"/>
  <c r="F346" i="2"/>
  <c r="F574" i="2"/>
  <c r="F354" i="2"/>
  <c r="F458" i="2"/>
  <c r="F527" i="2"/>
  <c r="F671" i="2"/>
  <c r="F334" i="2"/>
  <c r="F158" i="2"/>
  <c r="F315" i="2"/>
  <c r="F412" i="2"/>
  <c r="F392" i="2"/>
  <c r="F823" i="2"/>
  <c r="F505" i="2"/>
  <c r="F112" i="2"/>
  <c r="F328" i="2"/>
  <c r="F630" i="2"/>
  <c r="F356" i="2"/>
  <c r="F265" i="2"/>
  <c r="F329" i="2"/>
  <c r="F351" i="2"/>
  <c r="F771" i="2"/>
  <c r="F725" i="2"/>
  <c r="F672" i="2"/>
  <c r="F548" i="2"/>
  <c r="F446" i="2"/>
  <c r="F696" i="2"/>
  <c r="F341" i="2"/>
  <c r="F386" i="2"/>
  <c r="F102" i="2"/>
  <c r="F498" i="2"/>
  <c r="F306" i="2"/>
  <c r="F663" i="2"/>
  <c r="F567" i="2"/>
  <c r="F594" i="2"/>
  <c r="F212" i="2"/>
  <c r="F787" i="2"/>
  <c r="F447" i="2"/>
  <c r="F313" i="2"/>
  <c r="F305" i="2"/>
  <c r="F100" i="2"/>
  <c r="F516" i="2"/>
  <c r="F89" i="2"/>
  <c r="F640" i="2"/>
  <c r="F129" i="2"/>
  <c r="F541" i="2"/>
  <c r="F460" i="2"/>
  <c r="F401" i="2"/>
  <c r="F260" i="2"/>
  <c r="F669" i="2"/>
  <c r="F583" i="2"/>
  <c r="F256" i="2"/>
  <c r="F856" i="2"/>
  <c r="F273" i="2"/>
  <c r="F805" i="2"/>
  <c r="F537" i="2"/>
  <c r="F715" i="2"/>
  <c r="F92" i="2"/>
  <c r="F339" i="2"/>
  <c r="F850" i="2"/>
  <c r="F44" i="2"/>
  <c r="F789" i="2"/>
  <c r="F722" i="2"/>
  <c r="F534" i="2"/>
  <c r="F801" i="2"/>
  <c r="F632" i="2"/>
  <c r="F791" i="2"/>
  <c r="F621" i="2"/>
  <c r="F101" i="2"/>
  <c r="F559" i="2"/>
  <c r="F316" i="2"/>
  <c r="F754" i="2"/>
  <c r="F618" i="2"/>
  <c r="F849" i="2"/>
  <c r="F81" i="2"/>
  <c r="F865" i="2"/>
  <c r="F465" i="2"/>
  <c r="F512" i="2"/>
  <c r="F71" i="2"/>
  <c r="F661" i="2"/>
  <c r="F196" i="2"/>
  <c r="F188" i="2"/>
  <c r="F268" i="2"/>
  <c r="F863" i="2"/>
  <c r="F97" i="2"/>
  <c r="F735" i="2"/>
  <c r="F424" i="2"/>
  <c r="F666" i="2"/>
  <c r="F364" i="2"/>
  <c r="F408" i="2"/>
  <c r="F270" i="2"/>
  <c r="F614" i="2"/>
  <c r="F205" i="2"/>
  <c r="F195" i="2"/>
  <c r="F24" i="2"/>
  <c r="F269" i="2"/>
  <c r="F130" i="2"/>
  <c r="F140" i="2"/>
  <c r="F238" i="2"/>
  <c r="F695" i="2"/>
  <c r="F673" i="2"/>
  <c r="F404" i="2"/>
  <c r="F784" i="2"/>
  <c r="F503" i="2"/>
  <c r="F798" i="2"/>
  <c r="F283" i="2"/>
  <c r="F483" i="2"/>
  <c r="F387" i="2"/>
  <c r="F659" i="2"/>
  <c r="F263" i="2"/>
  <c r="F116" i="2"/>
  <c r="F451" i="2"/>
  <c r="F201" i="2"/>
  <c r="F184" i="2"/>
  <c r="F862" i="2"/>
  <c r="F450" i="2"/>
  <c r="F456" i="2"/>
  <c r="F579" i="2"/>
  <c r="F745" i="2"/>
  <c r="F300" i="2"/>
  <c r="F560" i="2"/>
  <c r="F642" i="2"/>
  <c r="F701" i="2"/>
  <c r="F468" i="2"/>
  <c r="F846" i="2"/>
  <c r="F652" i="2"/>
  <c r="F716" i="2"/>
  <c r="F569" i="2"/>
  <c r="F472" i="2"/>
  <c r="F388" i="2"/>
  <c r="F622" i="2"/>
  <c r="F434" i="2"/>
  <c r="F844" i="2"/>
  <c r="F406" i="2"/>
  <c r="F379" i="2"/>
  <c r="F194" i="2"/>
  <c r="F210" i="2"/>
  <c r="F756" i="2"/>
  <c r="F820" i="2"/>
  <c r="F869" i="2"/>
  <c r="F423" i="2"/>
  <c r="F522" i="2"/>
  <c r="F362" i="2"/>
  <c r="F536" i="2"/>
  <c r="F824" i="2"/>
  <c r="F563" i="2"/>
  <c r="F281" i="2"/>
  <c r="F168" i="2"/>
  <c r="F796" i="2"/>
  <c r="F449" i="2"/>
  <c r="F74" i="2"/>
  <c r="F70" i="2"/>
  <c r="F363" i="2"/>
  <c r="F510" i="2"/>
  <c r="F749" i="2"/>
  <c r="F114" i="2"/>
  <c r="F343" i="2"/>
  <c r="F53" i="2"/>
  <c r="F704" i="2"/>
  <c r="F491" i="2"/>
  <c r="F22" i="2"/>
  <c r="F185" i="2"/>
  <c r="F202" i="2"/>
  <c r="F617" i="2"/>
  <c r="F485" i="2"/>
  <c r="F464" i="2"/>
  <c r="F767" i="2"/>
  <c r="F651" i="2"/>
  <c r="F481" i="2"/>
  <c r="F867" i="2"/>
  <c r="F284" i="2"/>
  <c r="F191" i="2"/>
  <c r="F868" i="2"/>
  <c r="F545" i="2"/>
  <c r="F226" i="2"/>
  <c r="F294" i="2"/>
  <c r="F347" i="2"/>
  <c r="F736" i="2"/>
  <c r="F115" i="2"/>
  <c r="F76" i="2"/>
  <c r="F400" i="2"/>
  <c r="F758" i="2"/>
  <c r="F29" i="2"/>
  <c r="F732" i="2"/>
  <c r="F237" i="2"/>
  <c r="F391" i="2"/>
  <c r="F555" i="2"/>
  <c r="F526" i="2"/>
  <c r="F330" i="2"/>
  <c r="F668" i="2"/>
  <c r="F476" i="2"/>
  <c r="F393" i="2"/>
  <c r="BL23" i="34"/>
  <c r="BL8" i="34"/>
  <c r="BL12" i="34"/>
  <c r="BL16" i="34"/>
  <c r="BL20" i="34"/>
  <c r="BL24" i="34"/>
  <c r="BL28" i="34"/>
  <c r="BL32" i="34"/>
  <c r="BL14" i="34"/>
  <c r="BL22" i="34"/>
  <c r="BL30" i="34"/>
  <c r="BL7" i="34"/>
  <c r="BL15" i="34"/>
  <c r="BL27" i="34"/>
  <c r="BL35" i="34"/>
  <c r="BL9" i="34"/>
  <c r="BL13" i="34"/>
  <c r="BL17" i="34"/>
  <c r="BL21" i="34"/>
  <c r="BL25" i="34"/>
  <c r="BL29" i="34"/>
  <c r="BL33" i="34"/>
  <c r="BL6" i="34"/>
  <c r="BL10" i="34"/>
  <c r="BL18" i="34"/>
  <c r="BL26" i="34"/>
  <c r="BL34" i="34"/>
  <c r="BL11" i="34"/>
  <c r="BL19" i="34"/>
  <c r="BL31" i="34"/>
  <c r="BZ118" i="2"/>
  <c r="BZ113" i="2"/>
  <c r="BZ114" i="2"/>
  <c r="BJ116" i="2"/>
  <c r="BJ118" i="2"/>
  <c r="BJ120" i="2"/>
  <c r="BJ122" i="2"/>
  <c r="BJ124" i="2"/>
  <c r="BJ134" i="2"/>
  <c r="BB110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F562" i="2"/>
  <c r="F497" i="2"/>
  <c r="F586" i="2"/>
  <c r="F660" i="2"/>
  <c r="F623" i="2"/>
  <c r="F643" i="2"/>
  <c r="F550" i="2"/>
  <c r="F685" i="2"/>
  <c r="F77" i="2"/>
  <c r="F572" i="2"/>
  <c r="F23" i="2"/>
  <c r="F436" i="2"/>
  <c r="F821" i="2"/>
  <c r="F441" i="2"/>
  <c r="F139" i="2"/>
  <c r="F770" i="2"/>
  <c r="F157" i="2"/>
  <c r="F181" i="2"/>
  <c r="F747" i="2"/>
  <c r="F511" i="2"/>
  <c r="F108" i="2"/>
  <c r="F82" i="2"/>
  <c r="F179" i="2"/>
  <c r="F43" i="2"/>
  <c r="F162" i="2"/>
  <c r="F478" i="2"/>
  <c r="F635" i="2"/>
  <c r="F506" i="2"/>
  <c r="F743" i="2"/>
  <c r="F303" i="2"/>
  <c r="F312" i="2"/>
  <c r="F225" i="2"/>
  <c r="F58" i="2"/>
  <c r="F620" i="2"/>
  <c r="F275" i="2"/>
  <c r="F834" i="2"/>
  <c r="F439" i="2"/>
  <c r="F430" i="2"/>
  <c r="F49" i="2"/>
  <c r="F180" i="2"/>
  <c r="F810" i="2"/>
  <c r="F589" i="2"/>
  <c r="F606" i="2"/>
  <c r="F433" i="2"/>
  <c r="F214" i="2"/>
  <c r="F582" i="2"/>
  <c r="F113" i="2"/>
  <c r="F500" i="2"/>
  <c r="F539" i="2"/>
  <c r="F421" i="2"/>
  <c r="F123" i="2"/>
  <c r="F553" i="2"/>
  <c r="F612" i="2"/>
  <c r="F95" i="2"/>
  <c r="F138" i="2"/>
  <c r="F501" i="2"/>
  <c r="F667" i="2"/>
  <c r="F794" i="2"/>
  <c r="F144" i="2"/>
  <c r="F775" i="2"/>
  <c r="F272" i="2"/>
  <c r="F854" i="2"/>
  <c r="F471" i="2"/>
  <c r="F418" i="2"/>
  <c r="F720" i="2"/>
  <c r="F167" i="2"/>
  <c r="F774" i="2"/>
  <c r="F402" i="2"/>
  <c r="F693" i="2"/>
  <c r="F607" i="2"/>
  <c r="F311" i="2"/>
  <c r="F286" i="2"/>
  <c r="F353" i="2"/>
  <c r="F836" i="2"/>
  <c r="F165" i="2"/>
  <c r="F487" i="2"/>
  <c r="F689" i="2"/>
  <c r="F166" i="2"/>
  <c r="F46" i="2"/>
  <c r="F240" i="2"/>
  <c r="F31" i="2"/>
  <c r="F714" i="2"/>
  <c r="F851" i="2"/>
  <c r="F282" i="2"/>
  <c r="F358" i="2"/>
  <c r="F189" i="2"/>
  <c r="F872" i="2"/>
  <c r="F64" i="2"/>
  <c r="F616" i="2"/>
  <c r="F615" i="2"/>
  <c r="F797" i="2"/>
  <c r="F588" i="2"/>
  <c r="F828" i="2"/>
  <c r="F853" i="2"/>
  <c r="F383" i="2"/>
  <c r="F783" i="2"/>
  <c r="F833" i="2"/>
  <c r="F109" i="2"/>
  <c r="F375" i="2"/>
  <c r="F452" i="2"/>
  <c r="F759" i="2"/>
  <c r="F231" i="2"/>
  <c r="F499" i="2"/>
  <c r="F780" i="2"/>
  <c r="F838" i="2"/>
  <c r="AZ9" i="34"/>
  <c r="AN12" i="34"/>
  <c r="AN8" i="34"/>
  <c r="AN7" i="34"/>
  <c r="P7" i="34"/>
  <c r="P8" i="34"/>
  <c r="P6" i="34"/>
  <c r="Q6" i="34" s="1"/>
  <c r="P11" i="34"/>
  <c r="J22" i="34"/>
  <c r="AN11" i="34"/>
  <c r="BZ122" i="2"/>
  <c r="BZ125" i="2"/>
  <c r="BZ127" i="2"/>
  <c r="BZ134" i="2"/>
  <c r="BZ136" i="2"/>
  <c r="BZ138" i="2"/>
  <c r="BZ140" i="2"/>
  <c r="BZ157" i="2"/>
  <c r="BZ159" i="2"/>
  <c r="BZ161" i="2"/>
  <c r="BZ163" i="2"/>
  <c r="BZ165" i="2"/>
  <c r="BZ167" i="2"/>
  <c r="BZ174" i="2"/>
  <c r="BZ176" i="2"/>
  <c r="BZ183" i="2"/>
  <c r="BZ34" i="2"/>
  <c r="BZ44" i="2"/>
  <c r="BZ47" i="2"/>
  <c r="BZ50" i="2"/>
  <c r="BZ57" i="2"/>
  <c r="BZ58" i="2"/>
  <c r="BZ66" i="2"/>
  <c r="BZ80" i="2"/>
  <c r="BZ82" i="2"/>
  <c r="BZ88" i="2"/>
  <c r="BZ90" i="2"/>
  <c r="BZ97" i="2"/>
  <c r="BZ98" i="2"/>
  <c r="BZ106" i="2"/>
  <c r="BZ112" i="2"/>
  <c r="BZ117" i="2"/>
  <c r="BZ129" i="2"/>
  <c r="BZ133" i="2"/>
  <c r="BZ142" i="2"/>
  <c r="BZ148" i="2"/>
  <c r="BZ152" i="2"/>
  <c r="BZ156" i="2"/>
  <c r="BZ172" i="2"/>
  <c r="BZ186" i="2"/>
  <c r="BZ29" i="2"/>
  <c r="BZ30" i="2"/>
  <c r="BZ31" i="2"/>
  <c r="BZ33" i="2"/>
  <c r="BZ35" i="2"/>
  <c r="BZ37" i="2"/>
  <c r="BZ38" i="2"/>
  <c r="BZ41" i="2"/>
  <c r="BZ43" i="2"/>
  <c r="BZ53" i="2"/>
  <c r="BZ54" i="2"/>
  <c r="BZ55" i="2"/>
  <c r="BZ65" i="2"/>
  <c r="BZ68" i="2"/>
  <c r="BZ73" i="2"/>
  <c r="BZ75" i="2"/>
  <c r="BZ81" i="2"/>
  <c r="BZ91" i="2"/>
  <c r="BZ102" i="2"/>
  <c r="BZ104" i="2"/>
  <c r="BZ111" i="2"/>
  <c r="BZ116" i="2"/>
  <c r="BZ120" i="2"/>
  <c r="BZ124" i="2"/>
  <c r="BZ126" i="2"/>
  <c r="BZ135" i="2"/>
  <c r="BZ137" i="2"/>
  <c r="BZ139" i="2"/>
  <c r="BZ141" i="2"/>
  <c r="BZ158" i="2"/>
  <c r="BZ160" i="2"/>
  <c r="BZ162" i="2"/>
  <c r="BZ164" i="2"/>
  <c r="BZ166" i="2"/>
  <c r="BZ168" i="2"/>
  <c r="BZ175" i="2"/>
  <c r="BZ182" i="2"/>
  <c r="BZ184" i="2"/>
  <c r="BZ42" i="2"/>
  <c r="BZ48" i="2"/>
  <c r="BZ52" i="2"/>
  <c r="BZ60" i="2"/>
  <c r="BZ77" i="2"/>
  <c r="BZ78" i="2"/>
  <c r="BZ85" i="2"/>
  <c r="BZ94" i="2"/>
  <c r="BZ99" i="2"/>
  <c r="BZ105" i="2"/>
  <c r="BZ107" i="2"/>
  <c r="BZ121" i="2"/>
  <c r="BZ131" i="2"/>
  <c r="BZ144" i="2"/>
  <c r="BZ146" i="2"/>
  <c r="BZ150" i="2"/>
  <c r="BZ154" i="2"/>
  <c r="BZ170" i="2"/>
  <c r="BZ179" i="2"/>
  <c r="BZ188" i="2"/>
  <c r="BZ21" i="2"/>
  <c r="CA21" i="2" s="1"/>
  <c r="CA22" i="2" s="1"/>
  <c r="BZ22" i="2"/>
  <c r="BZ23" i="2"/>
  <c r="BZ26" i="2"/>
  <c r="BZ28" i="2"/>
  <c r="BZ32" i="2"/>
  <c r="BZ36" i="2"/>
  <c r="BZ39" i="2"/>
  <c r="BZ45" i="2"/>
  <c r="BZ46" i="2"/>
  <c r="BZ49" i="2"/>
  <c r="BZ51" i="2"/>
  <c r="BZ63" i="2"/>
  <c r="BZ67" i="2"/>
  <c r="BZ71" i="2"/>
  <c r="BZ83" i="2"/>
  <c r="BZ87" i="2"/>
  <c r="BZ89" i="2"/>
  <c r="BZ92" i="2"/>
  <c r="BZ95" i="2"/>
  <c r="BZ96" i="2"/>
  <c r="BZ103" i="2"/>
  <c r="BZ109" i="2"/>
  <c r="BZ110" i="2"/>
  <c r="BZ115" i="2"/>
  <c r="BZ119" i="2"/>
  <c r="BZ123" i="2"/>
  <c r="BZ128" i="2"/>
  <c r="BZ130" i="2"/>
  <c r="BZ132" i="2"/>
  <c r="BZ143" i="2"/>
  <c r="BZ145" i="2"/>
  <c r="BZ147" i="2"/>
  <c r="BZ149" i="2"/>
  <c r="BZ151" i="2"/>
  <c r="BZ153" i="2"/>
  <c r="BZ155" i="2"/>
  <c r="BZ171" i="2"/>
  <c r="BZ178" i="2"/>
  <c r="BZ180" i="2"/>
  <c r="BZ187" i="2"/>
  <c r="BJ127" i="2"/>
  <c r="BJ131" i="2"/>
  <c r="BJ138" i="2"/>
  <c r="BJ145" i="2"/>
  <c r="BJ126" i="2"/>
  <c r="BJ130" i="2"/>
  <c r="BJ149" i="2"/>
  <c r="BJ125" i="2"/>
  <c r="BJ129" i="2"/>
  <c r="BJ153" i="2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396" i="2"/>
  <c r="F304" i="2"/>
  <c r="F289" i="2"/>
  <c r="F164" i="2"/>
  <c r="F477" i="2"/>
  <c r="F390" i="2"/>
  <c r="F367" i="2"/>
  <c r="F222" i="2"/>
  <c r="F861" i="2"/>
  <c r="F728" i="2"/>
  <c r="F204" i="2"/>
  <c r="F566" i="2"/>
  <c r="F703" i="2"/>
  <c r="F557" i="2"/>
  <c r="F156" i="2"/>
  <c r="F35" i="2"/>
  <c r="F141" i="2"/>
  <c r="F730" i="2"/>
  <c r="F751" i="2"/>
  <c r="F73" i="2"/>
  <c r="F199" i="2"/>
  <c r="F829" i="2"/>
  <c r="F299" i="2"/>
  <c r="F213" i="2"/>
  <c r="F459" i="2"/>
  <c r="F174" i="2"/>
  <c r="F682" i="2"/>
  <c r="F245" i="2"/>
  <c r="F830" i="2"/>
  <c r="F605" i="2"/>
  <c r="F871" i="2"/>
  <c r="F654" i="2"/>
  <c r="F118" i="2"/>
  <c r="F416" i="2"/>
  <c r="F197" i="2"/>
  <c r="F523" i="2"/>
  <c r="F127" i="2"/>
  <c r="F342" i="2"/>
  <c r="F777" i="2"/>
  <c r="F246" i="2"/>
  <c r="F236" i="2"/>
  <c r="F538" i="2"/>
  <c r="F782" i="2"/>
  <c r="F322" i="2"/>
  <c r="F803" i="2"/>
  <c r="F814" i="2"/>
  <c r="F855" i="2"/>
  <c r="F706" i="2"/>
  <c r="F425" i="2"/>
  <c r="F277" i="2"/>
  <c r="F765" i="2"/>
  <c r="F529" i="2"/>
  <c r="F551" i="2"/>
  <c r="F874" i="2"/>
  <c r="F37" i="2"/>
  <c r="F518" i="2"/>
  <c r="F482" i="2"/>
  <c r="F251" i="2"/>
  <c r="F264" i="2"/>
  <c r="F106" i="2"/>
  <c r="F866" i="2"/>
  <c r="F636" i="2"/>
  <c r="F409" i="2"/>
  <c r="F146" i="2"/>
  <c r="F86" i="2"/>
  <c r="F317" i="2"/>
  <c r="F590" i="2"/>
  <c r="F278" i="2"/>
  <c r="F648" i="2"/>
  <c r="F352" i="2"/>
  <c r="F403" i="2"/>
  <c r="F843" i="2"/>
  <c r="F148" i="2"/>
  <c r="F463" i="2"/>
  <c r="F149" i="2"/>
  <c r="F32" i="2"/>
  <c r="F649" i="2"/>
  <c r="F327" i="2"/>
  <c r="F509" i="2"/>
  <c r="F66" i="2"/>
  <c r="F737" i="2"/>
  <c r="F558" i="2"/>
  <c r="AZ8" i="34"/>
  <c r="AZ7" i="34"/>
  <c r="AZ10" i="34"/>
  <c r="AT13" i="34"/>
  <c r="AT10" i="34"/>
  <c r="AN6" i="34"/>
  <c r="AO6" i="34" s="1"/>
  <c r="AN9" i="34"/>
  <c r="AN10" i="34"/>
  <c r="AN15" i="34"/>
  <c r="AB15" i="34"/>
  <c r="AB9" i="34"/>
  <c r="AB7" i="34"/>
  <c r="AB8" i="34"/>
  <c r="AB12" i="34"/>
  <c r="AB20" i="34"/>
  <c r="AB10" i="34"/>
  <c r="V25" i="34"/>
  <c r="V14" i="34"/>
  <c r="V7" i="34"/>
  <c r="V30" i="34"/>
  <c r="AT6" i="34"/>
  <c r="AU6" i="34" s="1"/>
  <c r="AT8" i="34"/>
  <c r="V10" i="34"/>
  <c r="AT11" i="34"/>
  <c r="AT12" i="34"/>
  <c r="V15" i="34"/>
  <c r="AT16" i="34"/>
  <c r="AT30" i="34"/>
  <c r="V8" i="34"/>
  <c r="AT9" i="34"/>
  <c r="V12" i="34"/>
  <c r="V13" i="34"/>
  <c r="V18" i="34"/>
  <c r="V31" i="34"/>
  <c r="V6" i="34"/>
  <c r="W6" i="34" s="1"/>
  <c r="W7" i="34" s="1"/>
  <c r="AT7" i="34"/>
  <c r="V9" i="34"/>
  <c r="V19" i="34"/>
  <c r="V23" i="34"/>
  <c r="V35" i="34"/>
  <c r="P26" i="34"/>
  <c r="P10" i="34"/>
  <c r="P9" i="34"/>
  <c r="P12" i="34"/>
  <c r="P15" i="34"/>
  <c r="P20" i="34"/>
  <c r="P31" i="34"/>
  <c r="D12" i="34"/>
  <c r="D14" i="34"/>
  <c r="D19" i="34"/>
  <c r="D30" i="34"/>
  <c r="D9" i="34"/>
  <c r="D13" i="34"/>
  <c r="D17" i="34"/>
  <c r="D24" i="34"/>
  <c r="D32" i="34"/>
  <c r="D6" i="34"/>
  <c r="E6" i="34" s="1"/>
  <c r="E7" i="34" s="1"/>
  <c r="D8" i="34"/>
  <c r="D15" i="34"/>
  <c r="D18" i="34"/>
  <c r="D20" i="34"/>
  <c r="D21" i="34"/>
  <c r="D26" i="34"/>
  <c r="D34" i="34"/>
  <c r="D28" i="34"/>
  <c r="BZ169" i="2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T99" i="2"/>
  <c r="AT101" i="2"/>
  <c r="AT103" i="2"/>
  <c r="AM21" i="2"/>
  <c r="AM22" i="2" s="1"/>
  <c r="AM23" i="2" s="1"/>
  <c r="AM24" i="2" s="1"/>
  <c r="AM25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D100" i="2"/>
  <c r="V99" i="2"/>
  <c r="V102" i="2"/>
  <c r="V104" i="2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I18" i="33"/>
  <c r="H13" i="33"/>
  <c r="I13" i="33" s="1"/>
  <c r="H14" i="33"/>
  <c r="I14" i="33" s="1"/>
  <c r="D22" i="33"/>
  <c r="H26" i="33"/>
  <c r="I26" i="33" s="1"/>
  <c r="D26" i="33"/>
  <c r="H27" i="33"/>
  <c r="I27" i="33" s="1"/>
  <c r="D30" i="33"/>
  <c r="AZ34" i="34"/>
  <c r="AZ15" i="34"/>
  <c r="AZ20" i="34"/>
  <c r="AZ12" i="34"/>
  <c r="AZ26" i="34"/>
  <c r="AZ31" i="34"/>
  <c r="AT35" i="34"/>
  <c r="AT17" i="34"/>
  <c r="AT14" i="34"/>
  <c r="AT19" i="34"/>
  <c r="AT15" i="34"/>
  <c r="AT25" i="34"/>
  <c r="AT18" i="34"/>
  <c r="AT20" i="34"/>
  <c r="AT28" i="34"/>
  <c r="AT32" i="34"/>
  <c r="AT22" i="34"/>
  <c r="AT24" i="34"/>
  <c r="AT26" i="34"/>
  <c r="AT31" i="34"/>
  <c r="AT33" i="34"/>
  <c r="AT21" i="34"/>
  <c r="AT23" i="34"/>
  <c r="AT27" i="34"/>
  <c r="AT29" i="34"/>
  <c r="AT34" i="34"/>
  <c r="AN34" i="34"/>
  <c r="AN31" i="34"/>
  <c r="AN23" i="34"/>
  <c r="AN26" i="34"/>
  <c r="AH32" i="34"/>
  <c r="BF21" i="34"/>
  <c r="AH31" i="34"/>
  <c r="BF31" i="34"/>
  <c r="AH11" i="34"/>
  <c r="AB34" i="34"/>
  <c r="AB31" i="34"/>
  <c r="AB26" i="34"/>
  <c r="AH14" i="34"/>
  <c r="AH16" i="34"/>
  <c r="AH35" i="34"/>
  <c r="BF6" i="34"/>
  <c r="BG6" i="34" s="1"/>
  <c r="AH22" i="34"/>
  <c r="AH25" i="34"/>
  <c r="AH7" i="34"/>
  <c r="BF7" i="34"/>
  <c r="AH15" i="34"/>
  <c r="BF15" i="34"/>
  <c r="BF23" i="34"/>
  <c r="BF28" i="34"/>
  <c r="AH33" i="34"/>
  <c r="V16" i="34"/>
  <c r="V17" i="34"/>
  <c r="V21" i="34"/>
  <c r="V22" i="34"/>
  <c r="V29" i="34"/>
  <c r="V33" i="34"/>
  <c r="V34" i="34"/>
  <c r="V11" i="34"/>
  <c r="J9" i="34"/>
  <c r="AH9" i="34"/>
  <c r="BF9" i="34"/>
  <c r="AH12" i="34"/>
  <c r="BF12" i="34"/>
  <c r="AH13" i="34"/>
  <c r="J17" i="34"/>
  <c r="BF17" i="34"/>
  <c r="AH18" i="34"/>
  <c r="BF19" i="34"/>
  <c r="AH23" i="34"/>
  <c r="BF24" i="34"/>
  <c r="AH27" i="34"/>
  <c r="BF29" i="34"/>
  <c r="AH30" i="34"/>
  <c r="BF32" i="34"/>
  <c r="BF34" i="34"/>
  <c r="AH6" i="34"/>
  <c r="AI6" i="34" s="1"/>
  <c r="BM6" i="34"/>
  <c r="BM7" i="34" s="1"/>
  <c r="BM8" i="34" s="1"/>
  <c r="BM9" i="34" s="1"/>
  <c r="BM10" i="34" s="1"/>
  <c r="BM11" i="34" s="1"/>
  <c r="BM12" i="34" s="1"/>
  <c r="BM13" i="34" s="1"/>
  <c r="BM14" i="34" s="1"/>
  <c r="BM15" i="34" s="1"/>
  <c r="BM16" i="34" s="1"/>
  <c r="BM17" i="34" s="1"/>
  <c r="BM18" i="34" s="1"/>
  <c r="BM19" i="34" s="1"/>
  <c r="BM20" i="34" s="1"/>
  <c r="BM21" i="34" s="1"/>
  <c r="BM22" i="34" s="1"/>
  <c r="BM23" i="34" s="1"/>
  <c r="BM24" i="34" s="1"/>
  <c r="BM25" i="34" s="1"/>
  <c r="BM26" i="34" s="1"/>
  <c r="BM27" i="34" s="1"/>
  <c r="BM28" i="34" s="1"/>
  <c r="BM29" i="34" s="1"/>
  <c r="BM30" i="34" s="1"/>
  <c r="BM31" i="34" s="1"/>
  <c r="BM32" i="34" s="1"/>
  <c r="BM33" i="34" s="1"/>
  <c r="BM34" i="34" s="1"/>
  <c r="BM35" i="34" s="1"/>
  <c r="AH8" i="34"/>
  <c r="BF8" i="34"/>
  <c r="J14" i="34"/>
  <c r="BF14" i="34"/>
  <c r="BF16" i="34"/>
  <c r="AH20" i="34"/>
  <c r="BF20" i="34"/>
  <c r="AH21" i="34"/>
  <c r="BF22" i="34"/>
  <c r="BF25" i="34"/>
  <c r="AH28" i="34"/>
  <c r="BF33" i="34"/>
  <c r="AH34" i="34"/>
  <c r="BF35" i="34"/>
  <c r="J6" i="34"/>
  <c r="K6" i="34" s="1"/>
  <c r="AH10" i="34"/>
  <c r="BF10" i="34"/>
  <c r="BF11" i="34"/>
  <c r="BF13" i="34"/>
  <c r="AH17" i="34"/>
  <c r="BF18" i="34"/>
  <c r="AH19" i="34"/>
  <c r="AH24" i="34"/>
  <c r="AH26" i="34"/>
  <c r="BF26" i="34"/>
  <c r="BF27" i="34"/>
  <c r="AH29" i="34"/>
  <c r="BF30" i="34"/>
  <c r="P23" i="34"/>
  <c r="V20" i="34"/>
  <c r="V24" i="34"/>
  <c r="V26" i="34"/>
  <c r="V27" i="34"/>
  <c r="V32" i="34"/>
  <c r="V28" i="34"/>
  <c r="P34" i="34"/>
  <c r="AB6" i="34"/>
  <c r="AZ6" i="34"/>
  <c r="AB11" i="34"/>
  <c r="AZ11" i="34"/>
  <c r="P32" i="34"/>
  <c r="P29" i="34"/>
  <c r="P24" i="34"/>
  <c r="P21" i="34"/>
  <c r="P17" i="34"/>
  <c r="P16" i="34"/>
  <c r="P35" i="34"/>
  <c r="P30" i="34"/>
  <c r="P27" i="34"/>
  <c r="P22" i="34"/>
  <c r="P18" i="34"/>
  <c r="P33" i="34"/>
  <c r="P28" i="34"/>
  <c r="P25" i="34"/>
  <c r="P19" i="34"/>
  <c r="P14" i="34"/>
  <c r="P13" i="34"/>
  <c r="AN32" i="34"/>
  <c r="AN29" i="34"/>
  <c r="AN24" i="34"/>
  <c r="AN21" i="34"/>
  <c r="AN17" i="34"/>
  <c r="AN16" i="34"/>
  <c r="AN35" i="34"/>
  <c r="AN30" i="34"/>
  <c r="AN27" i="34"/>
  <c r="AN22" i="34"/>
  <c r="AN18" i="34"/>
  <c r="AN33" i="34"/>
  <c r="AN28" i="34"/>
  <c r="AN25" i="34"/>
  <c r="AN19" i="34"/>
  <c r="AN14" i="34"/>
  <c r="AN13" i="34"/>
  <c r="AB23" i="34"/>
  <c r="AZ23" i="34"/>
  <c r="AB32" i="34"/>
  <c r="AB29" i="34"/>
  <c r="AB24" i="34"/>
  <c r="AB21" i="34"/>
  <c r="AB17" i="34"/>
  <c r="AB16" i="34"/>
  <c r="AB35" i="34"/>
  <c r="AB30" i="34"/>
  <c r="AB27" i="34"/>
  <c r="AB22" i="34"/>
  <c r="AB18" i="34"/>
  <c r="AB33" i="34"/>
  <c r="AB28" i="34"/>
  <c r="AB25" i="34"/>
  <c r="AB19" i="34"/>
  <c r="AB14" i="34"/>
  <c r="AB13" i="34"/>
  <c r="AZ32" i="34"/>
  <c r="AZ29" i="34"/>
  <c r="AZ24" i="34"/>
  <c r="AZ21" i="34"/>
  <c r="AZ17" i="34"/>
  <c r="AZ16" i="34"/>
  <c r="AZ35" i="34"/>
  <c r="AZ30" i="34"/>
  <c r="AZ27" i="34"/>
  <c r="AZ22" i="34"/>
  <c r="AZ18" i="34"/>
  <c r="AZ33" i="34"/>
  <c r="AZ28" i="34"/>
  <c r="AZ25" i="34"/>
  <c r="AZ19" i="34"/>
  <c r="AZ14" i="34"/>
  <c r="AZ13" i="34"/>
  <c r="D23" i="34"/>
  <c r="D27" i="34"/>
  <c r="D31" i="34"/>
  <c r="D37" i="34"/>
  <c r="D25" i="34"/>
  <c r="D29" i="34"/>
  <c r="D33" i="34"/>
  <c r="J10" i="34"/>
  <c r="J18" i="34"/>
  <c r="J13" i="34"/>
  <c r="J25" i="34"/>
  <c r="J26" i="34"/>
  <c r="J21" i="34"/>
  <c r="J29" i="34"/>
  <c r="J30" i="34"/>
  <c r="J33" i="34"/>
  <c r="J34" i="34"/>
  <c r="J7" i="34"/>
  <c r="J11" i="34"/>
  <c r="J15" i="34"/>
  <c r="J19" i="34"/>
  <c r="J23" i="34"/>
  <c r="J27" i="34"/>
  <c r="J31" i="34"/>
  <c r="J35" i="34"/>
  <c r="J8" i="34"/>
  <c r="J12" i="34"/>
  <c r="J16" i="34"/>
  <c r="J20" i="34"/>
  <c r="J24" i="34"/>
  <c r="J28" i="34"/>
  <c r="J32" i="34"/>
  <c r="BK23" i="2" l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M26" i="2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D102" i="2"/>
  <c r="AE90" i="2"/>
  <c r="AE91" i="2" s="1"/>
  <c r="AE92" i="2" s="1"/>
  <c r="AE93" i="2" s="1"/>
  <c r="AE94" i="2" s="1"/>
  <c r="AE95" i="2" s="1"/>
  <c r="AE96" i="2" s="1"/>
  <c r="AE97" i="2" s="1"/>
  <c r="AE98" i="2" s="1"/>
  <c r="AE99" i="2" s="1"/>
  <c r="Q7" i="34"/>
  <c r="Q8" i="34" s="1"/>
  <c r="Q9" i="34" s="1"/>
  <c r="Q10" i="34" s="1"/>
  <c r="Q11" i="34" s="1"/>
  <c r="Q12" i="34" s="1"/>
  <c r="Q13" i="34" s="1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CA23" i="2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R87" i="2"/>
  <c r="AL50" i="2"/>
  <c r="AM44" i="2"/>
  <c r="AM45" i="2" s="1"/>
  <c r="AM46" i="2" s="1"/>
  <c r="AM47" i="2" s="1"/>
  <c r="AM48" i="2" s="1"/>
  <c r="AM49" i="2" s="1"/>
  <c r="AO7" i="34"/>
  <c r="AO8" i="34" s="1"/>
  <c r="AO9" i="34" s="1"/>
  <c r="AO10" i="34" s="1"/>
  <c r="AO11" i="34" s="1"/>
  <c r="AO12" i="34" s="1"/>
  <c r="AO13" i="34" s="1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U7" i="34"/>
  <c r="BZ190" i="2"/>
  <c r="BJ157" i="2"/>
  <c r="AT106" i="2"/>
  <c r="AU40" i="2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V107" i="2"/>
  <c r="AT37" i="34"/>
  <c r="AI7" i="34"/>
  <c r="AI8" i="34" s="1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W8" i="34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E8" i="34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AE100" i="2"/>
  <c r="AE10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AU8" i="34"/>
  <c r="BL37" i="34"/>
  <c r="BF37" i="34"/>
  <c r="AH37" i="34"/>
  <c r="AN37" i="34"/>
  <c r="P37" i="34"/>
  <c r="V37" i="34"/>
  <c r="AB37" i="34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Z37" i="34"/>
  <c r="BA6" i="34"/>
  <c r="BA7" i="34" s="1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J37" i="34"/>
  <c r="E13" i="2" l="1"/>
  <c r="E11" i="2"/>
  <c r="E9" i="2"/>
  <c r="E7" i="2"/>
  <c r="E12" i="2"/>
  <c r="E8" i="2"/>
  <c r="E14" i="2"/>
  <c r="E10" i="2"/>
  <c r="E6" i="2"/>
  <c r="E5" i="2"/>
  <c r="AU9" i="34"/>
  <c r="AU10" i="34" l="1"/>
  <c r="AU11" i="34" l="1"/>
  <c r="AU12" i="34" l="1"/>
  <c r="AU13" i="34" l="1"/>
  <c r="AU14" i="34" l="1"/>
  <c r="AU15" i="34" l="1"/>
  <c r="AU16" i="34" l="1"/>
  <c r="AU17" i="34" l="1"/>
  <c r="AU18" i="34" l="1"/>
  <c r="AU19" i="34" l="1"/>
  <c r="AU20" i="34" l="1"/>
  <c r="AU21" i="34" l="1"/>
  <c r="AU22" i="34" l="1"/>
  <c r="AU23" i="34" l="1"/>
  <c r="AU24" i="34" l="1"/>
  <c r="AU25" i="34" l="1"/>
  <c r="AU26" i="34" l="1"/>
  <c r="AU27" i="34" l="1"/>
  <c r="AU28" i="34" l="1"/>
  <c r="AU29" i="34" l="1"/>
  <c r="AU30" i="34" l="1"/>
  <c r="AU31" i="34" l="1"/>
  <c r="AU32" i="34" l="1"/>
  <c r="AU33" i="34" l="1"/>
  <c r="AU34" i="34" l="1"/>
  <c r="AU35" i="34" l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</calcChain>
</file>

<file path=xl/sharedStrings.xml><?xml version="1.0" encoding="utf-8"?>
<sst xmlns="http://schemas.openxmlformats.org/spreadsheetml/2006/main" count="12577" uniqueCount="2439">
  <si>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</si>
  <si>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</si>
  <si>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</si>
  <si>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</si>
  <si>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</si>
  <si>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</si>
  <si>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</si>
  <si>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</si>
  <si>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</si>
  <si>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</si>
  <si>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</si>
  <si>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</si>
  <si>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</si>
  <si>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</si>
  <si>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</si>
  <si>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</si>
  <si>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</si>
  <si>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</si>
  <si>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</si>
  <si>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</si>
  <si>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</si>
  <si>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</si>
  <si>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</si>
  <si>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</si>
  <si>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</si>
  <si>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</si>
  <si>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</si>
  <si>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</si>
  <si>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</si>
  <si>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</si>
  <si>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</si>
  <si>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</si>
  <si>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</si>
  <si>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</si>
  <si>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</si>
  <si>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</si>
  <si>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</si>
  <si>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</si>
  <si>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</si>
  <si>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</si>
  <si>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</si>
  <si>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</si>
  <si>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</si>
  <si>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</si>
  <si>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</si>
  <si>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</si>
  <si>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</si>
  <si>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</si>
  <si>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</si>
  <si>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</si>
  <si>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</si>
  <si>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</si>
  <si>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</si>
  <si>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</si>
  <si>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</si>
  <si>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</si>
  <si>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</si>
  <si>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</si>
  <si>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</si>
  <si>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</si>
  <si>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</si>
  <si>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</si>
  <si>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</si>
  <si>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</si>
  <si>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</si>
  <si>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</si>
  <si>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</si>
  <si>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</si>
  <si>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</si>
  <si>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</si>
  <si>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</si>
  <si>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</si>
  <si>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</si>
  <si>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</si>
  <si>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</si>
  <si>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</si>
  <si>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</si>
  <si>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</si>
  <si>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</si>
  <si>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</si>
  <si>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</si>
  <si>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</si>
  <si>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</si>
  <si>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</si>
  <si>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</si>
  <si>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</si>
  <si>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</si>
  <si>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</si>
  <si>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</si>
  <si>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</si>
  <si>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</si>
  <si>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</si>
  <si>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</si>
  <si>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</si>
  <si>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</si>
  <si>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</si>
  <si>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</si>
  <si>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</si>
  <si>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</si>
  <si>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</si>
  <si>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</si>
  <si>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</si>
  <si>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</si>
  <si>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</si>
  <si>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</si>
  <si>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</si>
  <si>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</si>
  <si>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</si>
  <si>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</si>
  <si>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</si>
  <si>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</si>
  <si>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</si>
  <si>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</si>
  <si>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</si>
  <si>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</si>
  <si>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</si>
  <si>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</si>
  <si>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</si>
  <si>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</si>
  <si>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</si>
  <si>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</si>
  <si>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</si>
  <si>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</si>
  <si>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</si>
  <si>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</si>
  <si>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</si>
  <si>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</si>
  <si>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</si>
  <si>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</si>
  <si>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</si>
  <si>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</si>
  <si>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</si>
  <si>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</si>
  <si>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</si>
  <si>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</si>
  <si>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</si>
  <si>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</si>
  <si>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</si>
  <si>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</si>
  <si>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</si>
  <si>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</si>
  <si>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</si>
  <si>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</si>
  <si>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</si>
  <si>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</si>
  <si>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</si>
  <si>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</si>
  <si>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</si>
  <si>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</si>
  <si>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</si>
  <si>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</si>
  <si>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</si>
  <si>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</si>
  <si>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</si>
  <si>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</si>
  <si>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</si>
  <si>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</si>
  <si>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</si>
  <si>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</si>
  <si>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</si>
  <si>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</si>
  <si>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</si>
  <si>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</si>
  <si>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</si>
  <si>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</si>
  <si>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</si>
  <si>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</si>
  <si>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</si>
  <si>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</si>
  <si>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</si>
  <si>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</si>
  <si>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</si>
  <si>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</si>
  <si>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</si>
  <si>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</si>
  <si>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</si>
  <si>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</si>
  <si>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</si>
  <si>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</si>
  <si>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</si>
  <si>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</si>
  <si>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</si>
  <si>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</si>
  <si>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</si>
  <si>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</si>
  <si>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</si>
  <si>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</si>
  <si>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</si>
  <si>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</si>
  <si>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</si>
  <si>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</si>
  <si>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</si>
  <si>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</si>
  <si>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</si>
  <si>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</si>
  <si>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</si>
  <si>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</si>
  <si>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</si>
  <si>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</si>
  <si>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</si>
  <si>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</si>
  <si>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</si>
  <si>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</si>
  <si>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</si>
  <si>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</si>
  <si>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</si>
  <si>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</si>
  <si>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</si>
  <si>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</si>
  <si>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</si>
  <si>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</si>
  <si>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</si>
  <si>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</si>
  <si>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</si>
  <si>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</si>
  <si>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</si>
  <si>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</si>
  <si>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</si>
  <si>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</si>
  <si>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</si>
  <si>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</si>
  <si>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</si>
  <si>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</si>
  <si>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</si>
  <si>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</si>
  <si>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</si>
  <si>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</si>
  <si>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</si>
  <si>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</si>
  <si>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</si>
  <si>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</si>
  <si>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</si>
  <si>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</si>
  <si>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</si>
  <si>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</si>
  <si>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</si>
  <si>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</si>
  <si>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</si>
  <si>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</si>
  <si>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</si>
  <si>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</si>
  <si>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</si>
  <si>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</si>
  <si>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</si>
  <si>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</si>
  <si>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</si>
  <si>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</si>
  <si>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</si>
  <si>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</si>
  <si>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</si>
  <si>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</si>
  <si>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</si>
  <si>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</si>
  <si>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</si>
  <si>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</si>
  <si>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</si>
  <si>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</si>
  <si>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</si>
  <si>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</si>
  <si>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</si>
  <si>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</si>
  <si>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</si>
  <si>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</si>
  <si>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</si>
  <si>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</si>
  <si>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</si>
  <si>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</si>
  <si>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</si>
  <si>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</si>
  <si>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</si>
  <si>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</si>
  <si>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</si>
  <si>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</si>
  <si>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</si>
  <si>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</si>
  <si>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</si>
  <si>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</si>
  <si>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</si>
  <si>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</si>
  <si>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</si>
  <si>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</si>
  <si>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</si>
  <si>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</si>
  <si>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</si>
  <si>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</si>
  <si>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</si>
  <si>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</si>
  <si>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</si>
  <si>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</si>
  <si>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</si>
  <si>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</si>
  <si>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</si>
  <si>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</si>
  <si>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</si>
  <si>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</si>
  <si>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</si>
  <si>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</si>
  <si>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</si>
  <si>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</si>
  <si>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</si>
  <si>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</si>
  <si>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</si>
  <si>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</si>
  <si>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</si>
  <si>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</si>
  <si>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</si>
  <si>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</si>
  <si>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</si>
  <si>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</si>
  <si>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</si>
  <si>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</si>
  <si>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</si>
  <si>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</si>
  <si>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</si>
  <si>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</si>
  <si>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</si>
  <si>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</si>
  <si>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</si>
  <si>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</si>
  <si>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</si>
  <si>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</si>
  <si>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</si>
  <si>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</si>
  <si>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</si>
  <si>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</si>
  <si>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</si>
  <si>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</si>
  <si>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</si>
  <si>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</si>
  <si>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</si>
  <si>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</si>
  <si>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</si>
  <si>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</si>
  <si>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</si>
  <si>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</si>
  <si>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</si>
  <si>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</si>
  <si>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</si>
  <si>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</si>
  <si>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</si>
  <si>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</si>
  <si>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</si>
  <si>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</si>
  <si>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</si>
  <si>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</si>
  <si>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</si>
  <si>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</si>
  <si>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</si>
  <si>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</si>
  <si>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</si>
  <si>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</si>
  <si>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</si>
  <si>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</si>
  <si>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</si>
  <si>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</si>
  <si>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</si>
  <si>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</si>
  <si>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</si>
  <si>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</si>
  <si>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</si>
  <si>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</si>
  <si>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</si>
  <si>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</si>
  <si>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</si>
  <si>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</si>
  <si>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</si>
  <si>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</si>
  <si>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</si>
  <si>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</si>
  <si>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</si>
  <si>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</si>
  <si>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</si>
  <si>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</si>
  <si>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</si>
  <si>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</si>
  <si>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</si>
  <si>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</si>
  <si>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</si>
  <si>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</si>
  <si>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</si>
  <si>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</si>
  <si>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</si>
  <si>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</si>
  <si>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</si>
  <si>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</si>
  <si>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</si>
  <si>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</si>
  <si>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</si>
  <si>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</si>
  <si>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</si>
  <si>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</si>
  <si>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</si>
  <si>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</si>
  <si>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</si>
  <si>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</si>
  <si>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</si>
  <si>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</si>
  <si>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</si>
  <si>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</si>
  <si>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</si>
  <si>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</si>
  <si>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</si>
  <si>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</si>
  <si>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</si>
  <si>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</si>
  <si>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</si>
  <si>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</si>
  <si>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</si>
  <si>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</si>
  <si>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</si>
  <si>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</si>
  <si>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</si>
  <si>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</si>
  <si>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</si>
  <si>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</si>
  <si>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</si>
  <si>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</si>
  <si>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</si>
  <si>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</si>
  <si>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</si>
  <si>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</si>
  <si>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</si>
  <si>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</si>
  <si>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</si>
  <si>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</si>
  <si>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</si>
  <si>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</si>
  <si>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</si>
  <si>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</si>
  <si>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</si>
  <si>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</si>
  <si>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</si>
  <si>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</si>
  <si>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</si>
  <si>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</si>
  <si>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</si>
  <si>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</si>
  <si>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</si>
  <si>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</si>
  <si>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</si>
  <si>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</si>
  <si>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</si>
  <si>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</si>
  <si>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</si>
  <si>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</si>
  <si>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</si>
  <si>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</si>
  <si>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</si>
  <si>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</si>
  <si>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</si>
  <si>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</si>
  <si>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</si>
  <si>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</si>
  <si>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</si>
  <si>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</si>
  <si>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</si>
  <si>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</si>
  <si>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</si>
  <si>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</si>
  <si>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</si>
  <si>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</si>
  <si>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</si>
  <si>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</si>
  <si>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</si>
  <si>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</si>
  <si>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</si>
  <si>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</si>
  <si>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</si>
  <si>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</si>
  <si>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</si>
  <si>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</si>
  <si>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</si>
  <si>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</si>
  <si>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</si>
  <si>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</si>
  <si>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</si>
  <si>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</si>
  <si>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</si>
  <si>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</si>
  <si>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</si>
  <si>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</si>
  <si>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</si>
  <si>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</si>
  <si>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</si>
  <si>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</si>
  <si>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</si>
  <si>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</si>
  <si>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</si>
  <si>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</si>
  <si>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</si>
  <si>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</si>
  <si>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</si>
  <si>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</si>
  <si>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</si>
  <si>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</si>
  <si>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</si>
  <si>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</si>
  <si>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</si>
  <si>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</si>
  <si>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</si>
  <si>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</si>
  <si>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</si>
  <si>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</si>
  <si>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</si>
  <si>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</si>
  <si>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</si>
  <si>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</si>
  <si>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</si>
  <si>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</si>
  <si>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</si>
  <si>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</si>
  <si>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</si>
  <si>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</si>
  <si>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</si>
  <si>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</si>
  <si>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</si>
  <si>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</si>
  <si>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</si>
  <si>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</si>
  <si>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</si>
  <si>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</si>
  <si>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</si>
  <si>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</si>
  <si>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</si>
  <si>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</si>
  <si>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</si>
  <si>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</si>
  <si>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</si>
  <si>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</si>
  <si>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</si>
  <si>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</si>
  <si>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</si>
  <si>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</si>
  <si>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</si>
  <si>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</si>
  <si>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</si>
  <si>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</si>
  <si>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</si>
  <si>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</si>
  <si>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</si>
  <si>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</si>
  <si>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</si>
  <si>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</si>
  <si>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</si>
  <si>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</si>
  <si>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</si>
  <si>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</si>
  <si>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</si>
  <si>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</si>
  <si>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</si>
  <si>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</si>
  <si>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</si>
  <si>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</si>
  <si>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</si>
  <si>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</si>
  <si>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</si>
  <si>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</si>
  <si>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</si>
  <si>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</si>
  <si>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</si>
  <si>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</si>
  <si>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</si>
  <si>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</si>
  <si>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</si>
  <si>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</si>
  <si>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</si>
  <si>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</si>
  <si>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</si>
  <si>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</si>
  <si>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</si>
  <si>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</si>
  <si>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</si>
  <si>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</si>
  <si>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</si>
  <si>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</si>
  <si>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</si>
  <si>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</si>
  <si>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</si>
  <si>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</si>
  <si>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</si>
  <si>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</si>
  <si>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</si>
  <si>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</si>
  <si>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</si>
  <si>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</si>
  <si>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</si>
  <si>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</si>
  <si>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</si>
  <si>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</si>
  <si>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</si>
  <si>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</si>
  <si>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</si>
  <si>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</si>
  <si>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</si>
  <si>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</si>
  <si>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</si>
  <si>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</si>
  <si>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</si>
  <si>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</si>
  <si>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</si>
  <si>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</si>
  <si>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</si>
  <si>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</si>
  <si>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</si>
  <si>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</si>
  <si>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</si>
  <si>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</si>
  <si>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</si>
  <si>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</si>
  <si>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</si>
  <si>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</si>
  <si>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</si>
  <si>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</si>
  <si>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</si>
  <si>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</si>
  <si>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</si>
  <si>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</si>
  <si>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</si>
  <si>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</si>
  <si>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</si>
  <si>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</si>
  <si>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</si>
  <si>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</si>
  <si>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</si>
  <si>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</si>
  <si>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</si>
  <si>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</si>
  <si>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</si>
  <si>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</si>
  <si>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</si>
  <si>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</si>
  <si>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</si>
  <si>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</si>
  <si>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</si>
  <si>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</si>
  <si>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</si>
  <si>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</si>
  <si>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</si>
  <si>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</si>
  <si>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</si>
  <si>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</si>
  <si>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</si>
  <si>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</si>
  <si>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</si>
  <si>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</si>
  <si>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</si>
  <si>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</si>
  <si>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</si>
  <si>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</si>
  <si>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</si>
  <si>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</si>
  <si>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</si>
  <si>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</si>
  <si>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</si>
  <si>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</si>
  <si>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</si>
  <si>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</si>
  <si>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</si>
  <si>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</si>
  <si>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</si>
  <si>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</si>
  <si>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</si>
  <si>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</si>
  <si>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</si>
  <si>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</si>
  <si>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</si>
  <si>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</si>
  <si>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</si>
  <si>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</si>
  <si>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</si>
  <si>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</si>
  <si>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</si>
  <si>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</si>
  <si>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</si>
  <si>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</si>
  <si>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</si>
  <si>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</si>
  <si>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</si>
  <si>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</si>
  <si>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</si>
  <si>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</si>
  <si>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</si>
  <si>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</si>
  <si>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</si>
  <si>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</si>
  <si>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</si>
  <si>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</si>
  <si>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</si>
  <si>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</si>
  <si>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</si>
  <si>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</si>
  <si>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</si>
  <si>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</si>
  <si>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</si>
  <si>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</si>
  <si>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</si>
  <si>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</si>
  <si>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</si>
  <si>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</si>
  <si>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</si>
  <si>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</si>
  <si>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</si>
  <si>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</si>
  <si>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</si>
  <si>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</si>
  <si>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</si>
  <si>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</si>
  <si>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</si>
  <si>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</si>
  <si>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</si>
  <si>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</si>
  <si>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</si>
  <si>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</si>
  <si>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</si>
  <si>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</si>
  <si>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</si>
  <si>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</si>
  <si>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</si>
  <si>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</si>
  <si>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</si>
  <si>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</si>
  <si>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</si>
  <si>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</si>
  <si>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</si>
  <si>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</si>
  <si>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</si>
  <si>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</si>
  <si>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</si>
  <si>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</si>
  <si>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</si>
  <si>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</si>
  <si>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</si>
  <si>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</si>
  <si>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</si>
  <si>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</si>
  <si>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</si>
  <si>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</si>
  <si>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</si>
  <si>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</si>
  <si>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</si>
  <si>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</si>
  <si>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</si>
  <si>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</si>
  <si>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</si>
  <si>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</si>
  <si>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</si>
  <si>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</si>
  <si>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</si>
  <si>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</si>
  <si>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</si>
  <si>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</si>
  <si>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</si>
  <si>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</si>
  <si>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</si>
  <si>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</si>
  <si>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</si>
  <si>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</si>
  <si>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</si>
  <si>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</si>
  <si>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</si>
  <si>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</si>
  <si>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</si>
  <si>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</si>
  <si>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</si>
  <si>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</si>
  <si>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</si>
  <si>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</si>
  <si>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</si>
  <si>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</si>
  <si>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</si>
  <si>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</si>
  <si>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</si>
  <si>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</si>
  <si>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</si>
  <si>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</si>
  <si>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</si>
  <si>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</si>
  <si>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</si>
  <si>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</si>
  <si>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</si>
  <si>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</si>
  <si>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</si>
  <si>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</si>
  <si>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</si>
  <si>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</si>
  <si>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</si>
  <si>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</si>
  <si>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</si>
  <si>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</si>
  <si>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</si>
  <si>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</si>
  <si>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</si>
  <si>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</si>
  <si>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</si>
  <si>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</si>
  <si>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</si>
  <si>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</si>
  <si>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</si>
  <si>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</si>
  <si>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</si>
  <si>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</si>
  <si>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</si>
  <si>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</si>
  <si>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</si>
  <si>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</si>
  <si>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</si>
  <si>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</si>
  <si>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</si>
  <si>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</si>
  <si>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</si>
  <si>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</si>
  <si>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</si>
  <si>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</si>
  <si>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</si>
  <si>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</si>
  <si>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</si>
  <si>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</si>
  <si>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</si>
  <si>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</si>
  <si>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</si>
  <si>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</si>
  <si>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</si>
  <si>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</si>
  <si>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</si>
  <si>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</si>
  <si>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</si>
  <si>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</si>
  <si>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</si>
  <si>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</si>
  <si>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</si>
  <si>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</si>
  <si>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</si>
  <si>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</si>
  <si>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</si>
  <si>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</si>
  <si>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</si>
  <si>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</si>
  <si>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</si>
  <si>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</si>
  <si>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</si>
  <si>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</si>
  <si>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</si>
  <si>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</si>
  <si>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</si>
  <si>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</si>
  <si>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</si>
  <si>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</si>
  <si>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</si>
  <si>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</si>
  <si>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</si>
  <si>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</si>
  <si>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</si>
  <si>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</si>
  <si>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</si>
  <si>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</si>
  <si>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</si>
  <si>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</si>
  <si>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</si>
  <si>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</si>
  <si>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</si>
  <si>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</si>
  <si>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</si>
  <si>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</si>
  <si>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</si>
  <si>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</si>
  <si>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</si>
  <si>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</si>
  <si>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</si>
  <si>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</si>
  <si>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</si>
  <si>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</si>
  <si>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</si>
  <si>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</si>
  <si>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</si>
  <si>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</si>
  <si>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</si>
  <si>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</si>
  <si>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</si>
  <si>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</si>
  <si>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</si>
  <si>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</si>
  <si>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</si>
  <si>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</si>
  <si>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</si>
  <si>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</si>
  <si>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</si>
  <si>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</si>
  <si>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</si>
  <si>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</si>
  <si>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</si>
  <si>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</si>
  <si>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</si>
  <si>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</si>
  <si>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</si>
  <si>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</si>
  <si>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</si>
  <si>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</si>
  <si>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</si>
  <si>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</si>
  <si>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</si>
  <si>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</si>
  <si>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</si>
  <si>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</si>
  <si>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</si>
  <si>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</si>
  <si>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</si>
  <si>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</si>
  <si>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</si>
  <si>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</si>
  <si>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</si>
  <si>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</si>
  <si>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</si>
  <si>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</si>
  <si>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</si>
  <si>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</si>
  <si>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</si>
  <si>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</si>
  <si>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</si>
  <si>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</si>
  <si>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</si>
  <si>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</si>
  <si>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</si>
  <si>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</si>
  <si>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</si>
  <si>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</si>
  <si>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</si>
  <si>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</si>
  <si>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</si>
  <si>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</si>
  <si>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</si>
  <si>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</si>
  <si>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</si>
  <si>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</si>
  <si>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</si>
  <si>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</si>
  <si>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</si>
  <si>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</si>
  <si>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</si>
  <si>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</si>
  <si>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</si>
  <si>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</si>
  <si>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</si>
  <si>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</si>
  <si>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</si>
  <si>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</si>
  <si>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</si>
  <si>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</si>
  <si>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</si>
  <si>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</si>
  <si>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</si>
  <si>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</si>
  <si>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</si>
  <si>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</si>
  <si>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</si>
  <si>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</si>
  <si>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</si>
  <si>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</si>
  <si>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</si>
  <si>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</si>
  <si>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</si>
  <si>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</si>
  <si>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</si>
  <si>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</si>
  <si>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</si>
  <si>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</si>
  <si>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</si>
  <si>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</si>
  <si>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</si>
  <si>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</si>
  <si>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</si>
  <si>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</si>
  <si>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</si>
  <si>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</si>
  <si>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</si>
  <si>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</si>
  <si>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</si>
  <si>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</si>
  <si>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</si>
  <si>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</si>
  <si>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</si>
  <si>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</si>
  <si>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</si>
  <si>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</si>
  <si>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</si>
  <si>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</si>
  <si>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</si>
  <si>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</si>
  <si>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</si>
  <si>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</si>
  <si>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</si>
  <si>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</si>
  <si>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</si>
  <si>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</si>
  <si>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</si>
  <si>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</si>
  <si>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</si>
  <si>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</si>
  <si>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</si>
  <si>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</si>
  <si>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</si>
  <si>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</si>
  <si>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</si>
  <si>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</si>
  <si>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</si>
  <si>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</si>
  <si>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</si>
  <si>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</si>
  <si>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</si>
  <si>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</si>
  <si>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</si>
  <si>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</si>
  <si>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</si>
  <si>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</si>
  <si>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</si>
  <si>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</si>
  <si>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</si>
  <si>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</si>
  <si>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</si>
  <si>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</si>
  <si>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</si>
  <si>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</si>
  <si>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</si>
  <si>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</si>
  <si>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</si>
  <si>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</si>
  <si>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</si>
  <si>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</si>
  <si>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</si>
  <si>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</si>
  <si>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</si>
  <si>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</si>
  <si>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</si>
  <si>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</si>
  <si>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</si>
  <si>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</si>
  <si>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</si>
  <si>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</si>
  <si>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</si>
  <si>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</si>
  <si>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</si>
  <si>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</si>
  <si>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</si>
  <si>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</si>
  <si>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</si>
  <si>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</si>
  <si>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</si>
  <si>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</si>
  <si>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</si>
  <si>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</si>
  <si>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</si>
  <si>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</si>
  <si>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</si>
  <si>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</si>
  <si>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</si>
  <si>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</si>
  <si>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</si>
  <si>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</si>
  <si>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</si>
  <si>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</si>
  <si>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</si>
  <si>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</si>
  <si>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</si>
  <si>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</si>
  <si>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</si>
  <si>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</si>
  <si>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</si>
  <si>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</si>
  <si>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</si>
  <si>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</si>
  <si>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</si>
  <si>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</si>
  <si>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</si>
  <si>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</si>
  <si>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</si>
  <si>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</si>
  <si>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</si>
  <si>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</si>
  <si>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</si>
  <si>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</si>
  <si>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</si>
  <si>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</si>
  <si>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</si>
  <si>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</si>
  <si>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</si>
  <si>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</si>
  <si>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</si>
  <si>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</si>
  <si>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</si>
  <si>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</si>
  <si>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</si>
  <si>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</si>
  <si>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</si>
  <si>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</si>
  <si>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</si>
  <si>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</si>
  <si>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</si>
  <si>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</si>
  <si>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</si>
  <si>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</si>
  <si>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</si>
  <si>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</si>
  <si>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</si>
  <si>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</si>
  <si>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</si>
  <si>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</si>
  <si>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</si>
  <si>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</si>
  <si>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</si>
  <si>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</si>
  <si>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</si>
  <si>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</si>
  <si>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</si>
  <si>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</si>
  <si>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</si>
  <si>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</si>
  <si>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</si>
  <si>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</si>
  <si>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</si>
  <si>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</si>
  <si>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</si>
  <si>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</si>
  <si>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</si>
  <si>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</si>
  <si>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</si>
  <si>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</si>
  <si>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</si>
  <si>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</si>
  <si>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</si>
  <si>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</si>
  <si>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</si>
  <si>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</si>
  <si>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</si>
  <si>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</si>
  <si>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</si>
  <si>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</si>
  <si>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</si>
  <si>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</si>
  <si>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</si>
  <si>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</si>
  <si>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</si>
  <si>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</si>
  <si>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</si>
  <si>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</si>
  <si>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</si>
  <si>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</si>
  <si>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</si>
  <si>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</si>
  <si>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</si>
  <si>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</si>
  <si>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</si>
  <si>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</si>
  <si>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</si>
  <si>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</si>
  <si>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</si>
  <si>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</si>
  <si>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</si>
  <si>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</si>
  <si>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</si>
  <si>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</si>
  <si>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</si>
  <si>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</si>
  <si>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</si>
  <si>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</si>
  <si>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</si>
  <si>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</si>
  <si>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</si>
  <si>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</si>
  <si>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</si>
  <si>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</si>
  <si>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</si>
  <si>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</si>
  <si>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</si>
  <si>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</si>
  <si>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</si>
  <si>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</si>
  <si>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</si>
  <si>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</si>
  <si>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</si>
  <si>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</si>
  <si>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</si>
  <si>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</si>
  <si>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</si>
  <si>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</si>
  <si>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</si>
  <si>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</si>
  <si>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</si>
  <si>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</si>
  <si>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</si>
  <si>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</si>
  <si>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</si>
  <si>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</si>
  <si>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</si>
  <si>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</si>
  <si>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</si>
  <si>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</si>
  <si>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</si>
  <si>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</si>
  <si>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</si>
  <si>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</si>
  <si>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</si>
  <si>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</si>
  <si>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</si>
  <si>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</si>
  <si>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</si>
  <si>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</si>
  <si>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</si>
  <si>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</si>
  <si>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</si>
  <si>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</si>
  <si>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</si>
  <si>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</si>
  <si>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</si>
  <si>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</si>
  <si>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</si>
  <si>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</si>
  <si>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</si>
  <si>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</si>
  <si>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</si>
  <si>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</si>
  <si>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</si>
  <si>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</si>
  <si>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</si>
  <si>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</si>
  <si>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</si>
  <si>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</si>
  <si>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</si>
  <si>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</si>
  <si>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</si>
  <si>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</si>
  <si>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</si>
  <si>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</si>
  <si>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</si>
  <si>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</si>
  <si>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</si>
  <si>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</si>
  <si>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</si>
  <si>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</si>
  <si>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</si>
  <si>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</si>
  <si>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</si>
  <si>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</si>
  <si>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</si>
  <si>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</si>
  <si>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</si>
  <si>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</si>
  <si>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</si>
  <si>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</si>
  <si>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</si>
  <si>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</si>
  <si>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</si>
  <si>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</si>
  <si>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</si>
  <si>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</si>
  <si>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</si>
  <si>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</si>
  <si>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</si>
  <si>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</si>
  <si>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</si>
  <si>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</si>
  <si>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</si>
  <si>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</si>
  <si>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</si>
  <si>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</si>
  <si>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</si>
  <si>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</si>
  <si>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</si>
  <si>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</si>
  <si>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</si>
  <si>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</si>
  <si>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</si>
  <si>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</si>
  <si>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</si>
  <si>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</si>
  <si>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</si>
  <si>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</si>
  <si>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</si>
  <si>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</si>
  <si>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</si>
  <si>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</si>
  <si>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</si>
  <si>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</si>
  <si>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</si>
  <si>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</si>
  <si>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</si>
  <si>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</si>
  <si>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</si>
  <si>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</si>
  <si>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</si>
  <si>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</si>
  <si>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</si>
  <si>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</si>
  <si>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</si>
  <si>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</si>
  <si>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</si>
  <si>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</si>
  <si>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</si>
  <si>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</si>
  <si>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</si>
  <si>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</si>
  <si>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</si>
  <si>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</si>
  <si>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</si>
  <si>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</si>
  <si>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</si>
  <si>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</si>
  <si>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</si>
  <si>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</si>
  <si>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</si>
  <si>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</si>
  <si>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</si>
  <si>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</si>
  <si>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</si>
  <si>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</si>
  <si>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</si>
  <si>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</si>
  <si>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</si>
  <si>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</si>
  <si>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</si>
  <si>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</si>
  <si>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</si>
  <si>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</si>
  <si>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</si>
  <si>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</si>
  <si>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</si>
  <si>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</si>
  <si>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</si>
  <si>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</si>
  <si>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</si>
  <si>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</si>
  <si>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</si>
  <si>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</si>
  <si>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</si>
  <si>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</si>
  <si>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</si>
  <si>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</si>
  <si>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</si>
  <si>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</si>
  <si>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</si>
  <si>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</si>
  <si>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</si>
  <si>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</si>
  <si>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</si>
  <si>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</si>
  <si>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</si>
  <si>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</si>
  <si>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</si>
  <si>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</si>
  <si>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</si>
  <si>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</si>
  <si>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</si>
  <si>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</si>
  <si>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</si>
  <si>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</si>
  <si>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</si>
  <si>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</si>
  <si>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</si>
  <si>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</si>
  <si>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</si>
  <si>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</si>
  <si>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</si>
  <si>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</si>
  <si>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</si>
  <si>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</si>
  <si>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</si>
  <si>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</si>
  <si>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</si>
  <si>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</si>
  <si>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</si>
  <si>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</si>
  <si>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</si>
  <si>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</si>
  <si>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</si>
  <si>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</si>
  <si>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</si>
  <si>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</si>
  <si>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</si>
  <si>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</si>
  <si>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</si>
  <si>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</si>
  <si>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</si>
  <si>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</si>
  <si>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</si>
  <si>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</si>
  <si>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</si>
  <si>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</si>
  <si>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</si>
  <si>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</si>
  <si>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</si>
  <si>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</si>
  <si>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</si>
  <si>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</si>
  <si>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</si>
  <si>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</si>
  <si>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</si>
  <si>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</si>
  <si>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</si>
  <si>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</si>
  <si>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</si>
  <si>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</si>
  <si>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</si>
  <si>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</si>
  <si>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</si>
  <si>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</si>
  <si>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</si>
  <si>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</si>
  <si>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</si>
  <si>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</si>
  <si>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</si>
  <si>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</si>
  <si>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</si>
  <si>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</si>
  <si>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</si>
  <si>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</si>
  <si>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</si>
  <si>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</si>
  <si>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</si>
  <si>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</si>
  <si>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</si>
  <si>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</si>
  <si>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</si>
  <si>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</si>
  <si>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</si>
  <si>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</si>
  <si>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</si>
  <si>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</si>
  <si>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</si>
  <si>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</si>
  <si>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</si>
  <si>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</si>
  <si>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</si>
  <si>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</si>
  <si>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</si>
  <si>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</si>
  <si>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</si>
  <si>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</si>
  <si>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</si>
  <si>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</si>
  <si>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</si>
  <si>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</si>
  <si>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</si>
  <si>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</si>
  <si>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</si>
  <si>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</si>
  <si>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</si>
  <si>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</si>
  <si>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</si>
  <si>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</si>
  <si>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</si>
  <si>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</si>
  <si>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</si>
  <si>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</si>
  <si>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</si>
  <si>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</si>
  <si>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</si>
  <si>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</si>
  <si>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</si>
  <si>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</si>
  <si>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</si>
  <si>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</si>
  <si>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</si>
  <si>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</si>
  <si>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</si>
  <si>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</si>
  <si>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</si>
  <si>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</si>
  <si>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</si>
  <si>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</si>
  <si>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</si>
  <si>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</si>
  <si>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</si>
  <si>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</si>
  <si>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</si>
  <si>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</si>
  <si>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</si>
  <si>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</si>
  <si>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</si>
  <si>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</si>
  <si>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</si>
  <si>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</si>
  <si>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</si>
  <si>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</si>
  <si>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</si>
  <si>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</si>
  <si>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</si>
  <si>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</si>
  <si>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</si>
  <si>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</si>
  <si>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</si>
  <si>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</si>
  <si>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</si>
  <si>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</si>
  <si>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</si>
  <si>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</si>
  <si>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</si>
  <si>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</si>
  <si>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</si>
  <si>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</si>
  <si>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</si>
  <si>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</si>
  <si>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</si>
  <si>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</si>
  <si>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</si>
  <si>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</si>
  <si>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</si>
  <si>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</si>
  <si>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</si>
  <si>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</si>
  <si>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</si>
  <si>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</si>
  <si>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</si>
  <si>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</si>
  <si>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</si>
  <si>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</si>
  <si>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</si>
  <si>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</si>
  <si>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</si>
  <si>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</si>
  <si>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</si>
  <si>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</si>
  <si>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</si>
  <si>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</si>
  <si>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</si>
  <si>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</si>
  <si>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</si>
  <si>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</si>
  <si>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</si>
  <si>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</si>
  <si>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</si>
  <si>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</si>
  <si>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</si>
  <si>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</si>
  <si>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</si>
  <si>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</si>
  <si>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</si>
  <si>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</si>
  <si>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</si>
  <si>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</si>
  <si>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</si>
  <si>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</si>
  <si>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</si>
  <si>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</si>
  <si>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</si>
  <si>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</si>
  <si>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</si>
  <si>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</si>
  <si>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</si>
  <si>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</si>
  <si>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</si>
  <si>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</si>
  <si>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</si>
  <si>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</si>
  <si>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</si>
  <si>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</si>
  <si>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</si>
  <si>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</si>
  <si>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</si>
  <si>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</si>
  <si>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</si>
  <si>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</si>
  <si>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</si>
  <si>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</si>
  <si>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</si>
  <si>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</si>
  <si>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</si>
  <si>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</si>
  <si>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</si>
  <si>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</si>
  <si>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</si>
  <si>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</si>
  <si>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</si>
  <si>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</si>
  <si>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</si>
  <si>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</si>
  <si>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</si>
  <si>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</si>
  <si>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</si>
  <si>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</si>
  <si>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</si>
  <si>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</si>
  <si>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</si>
  <si>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</si>
  <si>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</si>
  <si>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</si>
  <si>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</si>
  <si>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</si>
  <si>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</si>
  <si>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</si>
  <si>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</si>
  <si>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</si>
  <si>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</si>
  <si>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</si>
  <si>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</si>
  <si>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</si>
  <si>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</si>
  <si>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</si>
  <si>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</si>
  <si>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</si>
  <si>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</si>
  <si>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</si>
  <si>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</si>
  <si>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</si>
  <si>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</si>
  <si>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</si>
  <si>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</si>
  <si>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</si>
  <si>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</si>
  <si>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</si>
  <si>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</si>
  <si>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</si>
  <si>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</si>
  <si>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</si>
  <si>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</si>
  <si>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</si>
  <si>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</si>
  <si>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</si>
  <si>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</si>
  <si>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</si>
  <si>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</si>
  <si>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</si>
  <si>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</si>
  <si>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</si>
  <si>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</si>
  <si>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</si>
  <si>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</si>
  <si>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</si>
  <si>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</si>
  <si>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</si>
  <si>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</si>
  <si>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</si>
  <si>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</si>
  <si>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</si>
  <si>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</si>
  <si>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</si>
  <si>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</si>
  <si>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</si>
  <si>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</si>
  <si>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</si>
  <si>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</si>
  <si>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</si>
  <si>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</si>
  <si>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</si>
  <si>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</si>
  <si>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</si>
  <si>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</si>
  <si>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</si>
  <si>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</si>
  <si>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</si>
  <si>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</si>
  <si>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</si>
  <si>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</si>
  <si>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</si>
  <si>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</si>
  <si>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</si>
  <si>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</si>
  <si>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</si>
  <si>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</si>
  <si>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</si>
  <si>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</si>
  <si>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</si>
  <si>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</si>
  <si>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</si>
  <si>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</si>
  <si>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</si>
  <si>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</si>
  <si>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</si>
  <si>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</si>
  <si>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</si>
  <si>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</si>
  <si>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</si>
  <si>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</si>
  <si>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</si>
  <si>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</si>
  <si>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</si>
  <si>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</si>
  <si>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</si>
  <si>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</si>
  <si>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</si>
  <si>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</si>
  <si>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</si>
  <si>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</si>
  <si>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</si>
  <si>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</si>
  <si>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</si>
  <si>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</si>
  <si>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</si>
  <si>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</si>
  <si>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</si>
  <si>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</si>
  <si>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</si>
  <si>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</si>
  <si>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</si>
  <si>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</si>
  <si>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</si>
  <si>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</si>
  <si>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</si>
  <si>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</si>
  <si>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</si>
  <si>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</si>
  <si>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</si>
  <si>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</si>
  <si>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</si>
  <si>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</si>
  <si>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</si>
  <si>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</si>
  <si>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</si>
  <si>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</si>
  <si>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</si>
  <si>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</si>
  <si>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</si>
  <si>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</si>
  <si>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</si>
  <si>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</si>
  <si>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</si>
  <si>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</si>
  <si>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</si>
  <si>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</si>
  <si>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</si>
  <si>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</si>
  <si>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</si>
  <si>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</si>
  <si>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</si>
  <si>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</si>
  <si>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</si>
  <si>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</si>
  <si>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</si>
  <si>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</si>
  <si>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</si>
  <si>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</si>
  <si>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</si>
  <si>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</si>
  <si>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</si>
  <si>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</si>
  <si>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</si>
  <si>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</si>
  <si>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</si>
  <si>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</si>
  <si>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</si>
  <si>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</si>
  <si>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</si>
  <si>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</si>
  <si>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</si>
  <si>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</si>
  <si>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</si>
  <si>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</si>
  <si>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</si>
  <si>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</si>
  <si>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</si>
  <si>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</si>
  <si>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</si>
  <si>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</si>
  <si>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</si>
  <si>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</si>
  <si>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</si>
  <si>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</si>
  <si>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</si>
  <si>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</si>
  <si>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</si>
  <si>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</si>
  <si>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</si>
  <si>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</si>
  <si>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</si>
  <si>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</si>
  <si>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</si>
  <si>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</si>
  <si>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</si>
  <si>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</si>
  <si>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</si>
  <si>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</si>
  <si>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</si>
  <si>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</si>
  <si>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</si>
  <si>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</si>
  <si>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</si>
  <si>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</si>
  <si>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</si>
  <si>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</si>
  <si>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</si>
  <si>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</si>
  <si>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</si>
  <si>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</si>
  <si>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</si>
  <si>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</si>
  <si>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</si>
  <si>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</si>
  <si>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</si>
  <si>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</si>
  <si>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</si>
  <si>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</si>
  <si>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</si>
  <si>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</si>
  <si>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</si>
  <si>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</si>
  <si>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</si>
  <si>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</si>
  <si>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</si>
  <si>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</si>
  <si>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</si>
  <si>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</si>
  <si>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</si>
  <si>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</si>
  <si>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</si>
  <si>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</si>
  <si>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</si>
  <si>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</si>
  <si>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</si>
  <si>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</si>
  <si>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</si>
  <si>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</si>
  <si>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</si>
  <si>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</si>
  <si>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</si>
  <si>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</si>
  <si>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</si>
  <si>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</si>
  <si>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</si>
  <si>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</si>
  <si>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</si>
  <si>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</si>
  <si>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</si>
  <si>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</si>
  <si>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</si>
  <si>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</si>
  <si>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</si>
  <si>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</si>
  <si>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</si>
  <si>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</si>
  <si>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</si>
  <si>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</si>
  <si>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</si>
  <si>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</si>
  <si>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</si>
  <si>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</si>
  <si>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</si>
  <si>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</si>
  <si>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</si>
  <si>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</si>
  <si>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</si>
  <si>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</si>
  <si>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</si>
  <si>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</si>
  <si>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</si>
  <si>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</si>
  <si>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</si>
  <si>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</si>
  <si>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</si>
  <si>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</si>
  <si>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</si>
  <si>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</si>
  <si>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</si>
  <si>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</si>
  <si>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</si>
  <si>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</si>
  <si>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</si>
  <si>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</si>
  <si>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</si>
  <si>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</si>
  <si>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</si>
  <si>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</si>
  <si>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</si>
  <si>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</si>
  <si>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</si>
  <si>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</si>
  <si>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</si>
  <si>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</si>
  <si>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</si>
  <si>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</si>
  <si>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</si>
  <si>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</si>
  <si>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</si>
  <si>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</si>
  <si>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</si>
  <si>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</si>
  <si>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</si>
  <si>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</si>
  <si>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</si>
  <si>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</si>
  <si>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</si>
  <si>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</si>
  <si>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</si>
  <si>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</si>
  <si>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</si>
  <si>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</si>
  <si>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</si>
  <si>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</si>
  <si>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</si>
  <si>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</si>
  <si>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</si>
  <si>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</si>
  <si>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</si>
  <si>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</si>
  <si>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</si>
  <si>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</si>
  <si>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</si>
  <si>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</si>
  <si>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</si>
  <si>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</si>
  <si>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</si>
  <si>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</si>
  <si>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</si>
  <si>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</si>
  <si>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</si>
  <si>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</si>
  <si>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</si>
  <si>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</si>
  <si>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</si>
  <si>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</si>
  <si>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</si>
  <si>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</si>
  <si>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</si>
  <si>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</si>
  <si>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</si>
  <si>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</si>
  <si>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</si>
  <si>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</si>
  <si>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</si>
  <si>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</si>
  <si>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</si>
  <si>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</si>
  <si>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</si>
  <si>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</si>
  <si>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</si>
  <si>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</si>
  <si>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</si>
  <si>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</si>
  <si>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</si>
  <si>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</si>
  <si>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</si>
  <si>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</si>
  <si>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</si>
  <si>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</si>
  <si>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</si>
  <si>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</si>
  <si>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</si>
  <si>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</si>
  <si>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</si>
  <si>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</si>
  <si>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</si>
  <si>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</si>
  <si>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</si>
  <si>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</si>
  <si>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</si>
  <si>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</si>
  <si>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</si>
  <si>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</si>
  <si>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</si>
  <si>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</si>
  <si>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</si>
  <si>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</si>
  <si>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</si>
  <si>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</si>
  <si>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</si>
  <si>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</si>
  <si>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</si>
  <si>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</si>
  <si>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</si>
  <si>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</si>
  <si>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</si>
  <si>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</si>
  <si>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</si>
  <si>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</si>
  <si>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</si>
  <si>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</si>
  <si>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</si>
  <si>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</si>
  <si>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</si>
  <si>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</si>
  <si>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</si>
  <si>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</si>
  <si>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</si>
  <si>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</si>
  <si>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</si>
  <si>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</si>
  <si>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</si>
  <si>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</si>
  <si>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</si>
  <si>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</si>
  <si>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</si>
  <si>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</si>
  <si>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</si>
  <si>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</si>
  <si>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</si>
  <si>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</si>
  <si>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</si>
  <si>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</si>
  <si>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</si>
  <si>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</si>
  <si>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</si>
  <si>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</si>
  <si>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</si>
  <si>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</si>
  <si>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</si>
  <si>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</si>
  <si>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</si>
  <si>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</si>
  <si>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</si>
  <si>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</si>
  <si>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</si>
  <si>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</si>
  <si>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</si>
  <si>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</si>
  <si>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</si>
  <si>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</si>
  <si>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</si>
  <si>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</si>
  <si>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</si>
  <si>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</si>
  <si>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</si>
  <si>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</si>
  <si>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</si>
  <si>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</si>
  <si>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</si>
  <si>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</si>
  <si>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</si>
  <si>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</si>
  <si>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</si>
  <si>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</si>
  <si>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</si>
  <si>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</si>
  <si>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</si>
  <si>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</si>
  <si>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</si>
  <si>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</si>
  <si>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</si>
  <si>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</si>
  <si>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</si>
  <si>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</si>
  <si>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</si>
  <si>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</si>
  <si>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</si>
  <si>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</si>
  <si>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</si>
  <si>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</si>
  <si>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</si>
  <si>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</si>
  <si>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</si>
  <si>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</si>
  <si>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</si>
  <si>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</si>
  <si>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</si>
  <si>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</si>
  <si>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</si>
  <si>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</si>
  <si>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</si>
  <si>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</si>
  <si>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</si>
  <si>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</si>
  <si>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</si>
  <si>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</si>
  <si>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</si>
  <si>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</si>
  <si>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</si>
  <si>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</si>
  <si>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</si>
  <si>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</si>
  <si>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</si>
  <si>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</si>
  <si>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</si>
  <si>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</si>
  <si>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</si>
  <si>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</si>
  <si>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</si>
  <si>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</si>
  <si>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</si>
  <si>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</si>
  <si>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</si>
  <si>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</si>
  <si>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</si>
  <si>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</si>
  <si>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</si>
  <si>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</si>
  <si>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</si>
  <si>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</si>
  <si>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</si>
  <si>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</si>
  <si>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</si>
  <si>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</si>
  <si>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</si>
  <si>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</si>
  <si>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</si>
  <si>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</si>
  <si>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</si>
  <si>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</si>
  <si>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</si>
  <si>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</si>
  <si>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</si>
  <si>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</si>
  <si>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</si>
  <si>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</si>
  <si>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</si>
  <si>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</si>
  <si>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</si>
  <si>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</si>
  <si>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</si>
  <si>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</si>
  <si>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</si>
  <si>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</si>
  <si>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</si>
  <si>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</si>
  <si>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</si>
  <si>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</si>
  <si>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</si>
  <si>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</si>
  <si>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</si>
  <si>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</si>
  <si>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</si>
  <si>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</si>
  <si>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</si>
  <si>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</si>
  <si>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</si>
  <si>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</si>
  <si>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</si>
  <si>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</si>
  <si>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</si>
  <si>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</si>
  <si>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</si>
  <si>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</si>
  <si>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</si>
  <si>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</si>
  <si>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</si>
  <si>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</si>
  <si>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</si>
  <si>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</si>
  <si>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</si>
  <si>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</si>
  <si>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</si>
  <si>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</si>
  <si>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</si>
  <si>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</si>
  <si>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</si>
  <si>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</si>
  <si>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</si>
  <si>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</si>
  <si>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</si>
  <si>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</si>
  <si>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</si>
  <si>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</si>
  <si>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</si>
  <si>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</si>
  <si>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</si>
  <si>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</si>
  <si>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</si>
  <si>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</si>
  <si>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</si>
  <si>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</si>
  <si>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</si>
  <si>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</si>
  <si>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</si>
  <si>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</si>
  <si>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</si>
  <si>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</si>
  <si>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</si>
  <si>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</si>
  <si>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</si>
  <si>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</si>
  <si>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</si>
  <si>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</si>
  <si>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</si>
  <si>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</si>
  <si>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</si>
  <si>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</si>
  <si>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</si>
  <si>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</si>
  <si>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</si>
  <si>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</si>
  <si>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</si>
  <si>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</si>
  <si>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</si>
  <si>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</si>
  <si>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</si>
  <si>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</si>
  <si>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</si>
  <si>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</si>
  <si>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</si>
  <si>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</si>
  <si>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</si>
  <si>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</si>
  <si>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</si>
  <si>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</si>
  <si>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</si>
  <si>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</si>
  <si>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</si>
  <si>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</si>
  <si>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</si>
  <si>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</si>
  <si>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</si>
  <si>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</si>
  <si>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</si>
  <si>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</si>
  <si>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</si>
  <si>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</si>
  <si>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</si>
  <si>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</si>
  <si>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</si>
  <si>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</si>
  <si>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</si>
  <si>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</si>
  <si>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</si>
  <si>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</si>
  <si>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</si>
  <si>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</si>
  <si>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</si>
  <si>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</si>
  <si>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</si>
  <si>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</si>
  <si>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</si>
  <si>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</si>
  <si>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</si>
  <si>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</si>
  <si>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</si>
  <si>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</si>
  <si>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</si>
  <si>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</si>
  <si>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</si>
  <si>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</si>
  <si>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</si>
  <si>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</si>
  <si>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</si>
  <si>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</si>
  <si>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</si>
  <si>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</si>
  <si>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</si>
  <si>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</si>
  <si>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</si>
  <si>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</si>
  <si>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</si>
  <si>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</si>
  <si>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</si>
  <si>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</si>
  <si>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</si>
  <si>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</si>
  <si>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</si>
  <si>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</si>
  <si>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</si>
  <si>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</si>
  <si>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</si>
  <si>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</si>
  <si>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</si>
  <si>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</si>
  <si>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</si>
  <si>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</si>
  <si>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</si>
  <si>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</si>
  <si>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</si>
  <si>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</si>
  <si>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</si>
  <si>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</si>
  <si>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</si>
  <si>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</si>
  <si>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</si>
  <si>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</si>
  <si>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</si>
  <si>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</si>
  <si>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</si>
  <si>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</si>
  <si>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</si>
  <si>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</si>
  <si>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</si>
  <si>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</si>
  <si>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</si>
  <si>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</si>
  <si>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</si>
  <si>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</si>
  <si>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</si>
  <si>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</si>
  <si>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</si>
  <si>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</si>
  <si>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</si>
  <si>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</si>
  <si>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</si>
  <si>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</si>
  <si>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</si>
  <si>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</si>
  <si>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</si>
  <si>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</si>
  <si>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</si>
  <si>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</si>
  <si>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</si>
  <si>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</si>
  <si>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</si>
  <si>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</si>
  <si>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</si>
  <si>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</si>
  <si>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</si>
  <si>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</si>
  <si>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</si>
  <si>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</si>
  <si>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</si>
  <si>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</si>
  <si>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</si>
  <si>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</si>
  <si>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</si>
  <si>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</si>
  <si>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</si>
  <si>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</si>
  <si>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</si>
  <si>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</si>
  <si>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</si>
  <si>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</si>
  <si>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</si>
  <si>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</si>
  <si>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</si>
  <si>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</si>
  <si>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</si>
  <si>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</si>
  <si>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</si>
  <si>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</si>
  <si>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</si>
  <si>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</si>
  <si>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</si>
  <si>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</si>
  <si>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</si>
  <si>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</si>
  <si>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</si>
  <si>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</si>
  <si>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</si>
  <si>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</si>
  <si>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</si>
  <si>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</si>
  <si>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</si>
  <si>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</si>
  <si>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</si>
  <si>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</si>
  <si>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</si>
  <si>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</si>
  <si>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</si>
  <si>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</si>
  <si>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</si>
  <si>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</si>
  <si>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</si>
  <si>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</si>
  <si>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</si>
  <si>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</si>
  <si>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</si>
  <si>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</si>
  <si>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</si>
  <si>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</si>
  <si>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</si>
  <si>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</si>
  <si>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</si>
  <si>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</si>
  <si>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</si>
  <si>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</si>
  <si>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</si>
  <si>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</si>
  <si>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</si>
  <si>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</si>
  <si>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</si>
  <si>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</si>
  <si>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</si>
  <si>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</si>
  <si>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</si>
  <si>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</si>
  <si>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</si>
  <si>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</si>
  <si>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</si>
  <si>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</si>
  <si>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</si>
  <si>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</si>
  <si>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</si>
  <si>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</si>
  <si>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</si>
  <si>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</si>
  <si>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</si>
  <si>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</si>
  <si>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</si>
  <si>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</si>
  <si>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</si>
  <si>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</si>
  <si>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</si>
  <si>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</si>
  <si>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</si>
  <si>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</si>
  <si>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</si>
  <si>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</si>
  <si>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</si>
  <si>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</si>
  <si>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</si>
  <si>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</si>
  <si>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</si>
  <si>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</si>
  <si>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</si>
  <si>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</si>
  <si>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</si>
  <si>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</si>
  <si>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</si>
  <si>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</si>
  <si>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</si>
  <si>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</si>
  <si>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Teófilo Otoni</t>
  </si>
  <si>
    <t>Montes Claros]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</si>
  <si>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</si>
  <si>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</si>
  <si>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</si>
  <si>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</si>
  <si>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</si>
  <si>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</si>
  <si>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</si>
  <si>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</si>
  <si>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</si>
  <si>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</si>
  <si>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</si>
  <si>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</si>
  <si>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</si>
  <si>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</si>
  <si>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</si>
  <si>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</si>
  <si>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</si>
  <si>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</si>
  <si>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</si>
  <si>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</si>
  <si>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</si>
  <si>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</si>
  <si>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</si>
  <si>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</si>
  <si>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</si>
  <si>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</si>
  <si>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</si>
  <si>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</si>
  <si>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</si>
  <si>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</si>
  <si>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</si>
  <si>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</si>
  <si>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</si>
  <si>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</si>
  <si>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</si>
  <si>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</si>
  <si>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</si>
  <si>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</si>
  <si>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</si>
  <si>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</si>
  <si>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</si>
  <si>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</si>
  <si>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</si>
  <si>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LISTA DAS ATIVIDADES - EMPREENDEDOR INDIVIDUAL - DIVINÓPOLIS</t>
  </si>
  <si>
    <t>Facção de peças do vestuário, exceto roupas íntimas</t>
  </si>
  <si>
    <t>DADOS DO MEI EM 31/12/2016</t>
  </si>
  <si>
    <t>Instalações hidráulicas, sanitárias e de gás</t>
  </si>
  <si>
    <t>Transporte rodoviário de carga, exceto produtos perigosos e mudanças, intermunicipal, interestadual e internacional</t>
  </si>
  <si>
    <t>Data da atualização 28/01/2017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</si>
</sst>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3"/>
    <xf numFmtId="0" fontId="54" fillId="0" borderId="34"/>
    <xf numFmtId="0" fontId="55" fillId="0" borderId="35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8"/>
    <xf numFmtId="0" fontId="50" fillId="55" borderId="32"/>
    <xf numFmtId="0" fontId="43" fillId="55" borderId="28"/>
    <xf numFmtId="0" fontId="45" fillId="0" borderId="30"/>
    <xf numFmtId="0" fontId="44" fillId="56" borderId="29"/>
    <xf numFmtId="0" fontId="51" fillId="0" borderId="0"/>
    <xf numFmtId="0" fontId="49" fillId="62" borderId="31"/>
    <xf numFmtId="0" fontId="52" fillId="0" borderId="0"/>
    <xf numFmtId="0" fontId="56" fillId="0" borderId="36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15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0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left" vertical="center" wrapText="1"/>
    </xf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 applyAlignment="1">
      <alignment horizontal="center" vertical="center" wrapText="1"/>
    </xf>
    <xf numFmtId="3" fontId="64" fillId="33" borderId="1" xfId="0" applyNumberFormat="1" applyFont="1" applyFill="1" applyBorder="1" applyAlignment="1">
      <alignment horizontal="center" vertical="center" wrapText="1"/>
    </xf>
    <xf numFmtId="0" fontId="65" fillId="33" borderId="1" xfId="0" applyFont="1" applyFill="1" applyBorder="1"/>
    <xf numFmtId="0" fontId="65" fillId="0" borderId="1" xfId="0" applyFont="1" applyBorder="1"/>
    <xf numFmtId="10" fontId="65" fillId="33" borderId="1" xfId="0" applyNumberFormat="1" applyFont="1" applyFill="1" applyBorder="1"/>
    <xf numFmtId="3" fontId="67" fillId="34" borderId="1" xfId="0" applyNumberFormat="1" applyFont="1" applyFill="1" applyBorder="1" applyAlignment="1">
      <alignment horizontal="center" vertical="center"/>
    </xf>
    <xf numFmtId="10" fontId="67" fillId="34" borderId="1" xfId="0" applyNumberFormat="1" applyFont="1" applyFill="1" applyBorder="1" applyAlignment="1">
      <alignment vertical="center"/>
    </xf>
    <xf numFmtId="10" fontId="65" fillId="34" borderId="1" xfId="0" applyNumberFormat="1" applyFont="1" applyFill="1" applyBorder="1"/>
    <xf numFmtId="3" fontId="0" fillId="33" borderId="1" xfId="0" applyNumberFormat="1" applyFont="1" applyFill="1" applyBorder="1" applyAlignment="1">
      <alignment horizontal="right" wrapText="1"/>
    </xf>
    <xf numFmtId="3" fontId="0" fillId="33" borderId="1" xfId="0" applyNumberFormat="1" applyFont="1" applyFill="1" applyBorder="1" applyAlignment="1">
      <alignment horizontal="right" vertical="center"/>
    </xf>
    <xf numFmtId="0" fontId="26" fillId="34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33" borderId="1" xfId="0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/>
    </xf>
    <xf numFmtId="0" fontId="0" fillId="34" borderId="1" xfId="0" applyFill="1" applyBorder="1"/>
    <xf numFmtId="0" fontId="0" fillId="34" borderId="1" xfId="0" applyFill="1" applyBorder="1" applyAlignment="1">
      <alignment wrapText="1"/>
    </xf>
    <xf numFmtId="10" fontId="34" fillId="33" borderId="1" xfId="0" applyNumberFormat="1" applyFont="1" applyFill="1" applyBorder="1" applyAlignment="1">
      <alignment horizontal="center" vertical="center"/>
    </xf>
    <xf numFmtId="3" fontId="64" fillId="3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/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6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O25" sqref="O25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85" t="s">
        <v>2435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8" ht="15" customHeight="1">
      <c r="A2" s="189"/>
      <c r="B2" s="189"/>
      <c r="C2" s="189"/>
      <c r="D2" s="189"/>
      <c r="E2" s="189"/>
      <c r="F2" s="189"/>
      <c r="G2" s="189"/>
      <c r="H2" s="189"/>
      <c r="I2" s="189"/>
      <c r="J2" s="50"/>
      <c r="K2" s="91"/>
      <c r="L2" s="91"/>
      <c r="M2" s="91"/>
      <c r="N2" s="91"/>
      <c r="O2" s="91"/>
    </row>
    <row r="3" spans="1:18" ht="15" customHeight="1">
      <c r="A3" s="91"/>
      <c r="B3" s="186" t="s">
        <v>1463</v>
      </c>
      <c r="C3" s="186"/>
      <c r="D3" s="186"/>
      <c r="E3" s="186"/>
      <c r="F3" s="186"/>
      <c r="G3" s="186"/>
      <c r="H3" s="186"/>
      <c r="I3" s="186"/>
      <c r="J3" s="50"/>
      <c r="K3" s="186" t="s">
        <v>2325</v>
      </c>
      <c r="L3" s="186"/>
      <c r="M3" s="186"/>
      <c r="N3" s="186"/>
      <c r="O3" s="186"/>
    </row>
    <row r="4" spans="1:18" ht="15" customHeight="1">
      <c r="A4" s="91"/>
      <c r="B4" s="187" t="s">
        <v>43</v>
      </c>
      <c r="C4" s="187"/>
      <c r="D4" s="187"/>
      <c r="E4" s="91"/>
      <c r="F4" s="188" t="s">
        <v>1464</v>
      </c>
      <c r="G4" s="188"/>
      <c r="H4" s="188"/>
      <c r="I4" s="188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923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80" t="s">
        <v>28</v>
      </c>
      <c r="M5" s="180"/>
      <c r="N5" s="181" t="s">
        <v>29</v>
      </c>
      <c r="O5" s="182"/>
    </row>
    <row r="6" spans="1:18" ht="15" customHeight="1">
      <c r="A6" s="91"/>
      <c r="B6" s="151" t="s">
        <v>0</v>
      </c>
      <c r="C6" s="152">
        <v>16285</v>
      </c>
      <c r="D6" s="167">
        <f>C6/$C$33</f>
        <v>2.411508307005665E-3</v>
      </c>
      <c r="E6" s="91"/>
      <c r="F6" s="151" t="s">
        <v>25</v>
      </c>
      <c r="G6" s="152">
        <v>1739916</v>
      </c>
      <c r="H6" s="98">
        <f t="shared" ref="H6:H32" si="0">G6/$C$33</f>
        <v>0.25764948649014852</v>
      </c>
      <c r="I6" s="90">
        <f t="shared" ref="I6:I32" si="1">+H6</f>
        <v>0.25764948649014852</v>
      </c>
      <c r="J6" s="91"/>
      <c r="K6" s="6" t="s">
        <v>30</v>
      </c>
      <c r="L6" s="174">
        <v>14305</v>
      </c>
      <c r="M6" s="175"/>
      <c r="N6" s="183">
        <v>103139</v>
      </c>
      <c r="O6" s="184"/>
    </row>
    <row r="7" spans="1:18" ht="15" customHeight="1">
      <c r="A7" s="91"/>
      <c r="B7" s="151" t="s">
        <v>1</v>
      </c>
      <c r="C7" s="152">
        <v>74112</v>
      </c>
      <c r="D7" s="167">
        <f t="shared" ref="D7:D33" si="2">C7/$C$33</f>
        <v>1.0974621040761672E-2</v>
      </c>
      <c r="E7" s="91"/>
      <c r="F7" s="151" t="s">
        <v>18</v>
      </c>
      <c r="G7" s="152">
        <v>827556</v>
      </c>
      <c r="H7" s="98">
        <f t="shared" si="0"/>
        <v>0.12254578867131594</v>
      </c>
      <c r="I7" s="90">
        <f t="shared" si="1"/>
        <v>0.12254578867131594</v>
      </c>
      <c r="J7" s="91"/>
      <c r="K7" s="6" t="s">
        <v>31</v>
      </c>
      <c r="L7" s="174"/>
      <c r="M7" s="175"/>
      <c r="N7" s="170"/>
      <c r="O7" s="171"/>
    </row>
    <row r="8" spans="1:18" ht="15" customHeight="1">
      <c r="A8" s="91"/>
      <c r="B8" s="151" t="s">
        <v>2</v>
      </c>
      <c r="C8" s="152">
        <v>61646</v>
      </c>
      <c r="D8" s="167">
        <f t="shared" si="2"/>
        <v>9.1286362354111895E-3</v>
      </c>
      <c r="E8" s="91"/>
      <c r="F8" s="151" t="s">
        <v>10</v>
      </c>
      <c r="G8" s="152">
        <v>744051</v>
      </c>
      <c r="H8" s="98">
        <f t="shared" si="0"/>
        <v>0.11018023747840786</v>
      </c>
      <c r="I8" s="90">
        <f t="shared" si="1"/>
        <v>0.11018023747840786</v>
      </c>
      <c r="J8" s="91"/>
      <c r="K8" s="49" t="s">
        <v>32</v>
      </c>
      <c r="L8" s="176"/>
      <c r="M8" s="177"/>
      <c r="N8" s="178"/>
      <c r="O8" s="179"/>
    </row>
    <row r="9" spans="1:18" ht="15" customHeight="1">
      <c r="A9" s="91"/>
      <c r="B9" s="151" t="s">
        <v>3</v>
      </c>
      <c r="C9" s="152">
        <v>13885</v>
      </c>
      <c r="D9" s="167">
        <f t="shared" si="2"/>
        <v>2.0561125479136417E-3</v>
      </c>
      <c r="E9" s="91"/>
      <c r="F9" s="151" t="s">
        <v>4</v>
      </c>
      <c r="G9" s="152">
        <v>400563</v>
      </c>
      <c r="H9" s="98">
        <f t="shared" si="0"/>
        <v>5.9315996437157514E-2</v>
      </c>
      <c r="I9" s="90">
        <f t="shared" si="1"/>
        <v>5.9315996437157514E-2</v>
      </c>
      <c r="J9" s="91"/>
      <c r="K9" s="6" t="s">
        <v>33</v>
      </c>
      <c r="L9" s="174"/>
      <c r="M9" s="175"/>
      <c r="N9" s="170"/>
      <c r="O9" s="171"/>
    </row>
    <row r="10" spans="1:18" ht="15" customHeight="1">
      <c r="A10" s="91"/>
      <c r="B10" s="151" t="s">
        <v>4</v>
      </c>
      <c r="C10" s="152">
        <v>400563</v>
      </c>
      <c r="D10" s="167">
        <f t="shared" si="2"/>
        <v>5.9315996437157514E-2</v>
      </c>
      <c r="E10" s="91"/>
      <c r="F10" s="151" t="s">
        <v>22</v>
      </c>
      <c r="G10" s="152">
        <v>396397</v>
      </c>
      <c r="H10" s="98">
        <f t="shared" si="0"/>
        <v>5.8699088632000275E-2</v>
      </c>
      <c r="I10" s="90">
        <f t="shared" si="1"/>
        <v>5.8699088632000275E-2</v>
      </c>
      <c r="J10" s="91"/>
      <c r="K10" s="6" t="s">
        <v>34</v>
      </c>
      <c r="L10" s="174"/>
      <c r="M10" s="175"/>
      <c r="N10" s="170"/>
      <c r="O10" s="171"/>
    </row>
    <row r="11" spans="1:18" ht="15" customHeight="1">
      <c r="A11" s="91"/>
      <c r="B11" s="151" t="s">
        <v>5</v>
      </c>
      <c r="C11" s="152">
        <v>220806</v>
      </c>
      <c r="D11" s="167">
        <f t="shared" si="2"/>
        <v>3.2697298325863849E-2</v>
      </c>
      <c r="E11" s="91"/>
      <c r="F11" s="151" t="s">
        <v>17</v>
      </c>
      <c r="G11" s="152">
        <v>384685</v>
      </c>
      <c r="H11" s="98">
        <f t="shared" si="0"/>
        <v>5.6964757327631205E-2</v>
      </c>
      <c r="I11" s="90">
        <f t="shared" si="1"/>
        <v>5.6964757327631205E-2</v>
      </c>
      <c r="J11" s="91"/>
      <c r="K11" s="6" t="s">
        <v>35</v>
      </c>
      <c r="L11" s="174"/>
      <c r="M11" s="175"/>
      <c r="N11" s="174"/>
      <c r="O11" s="175"/>
    </row>
    <row r="12" spans="1:18" ht="15" customHeight="1">
      <c r="A12" s="91"/>
      <c r="B12" s="151" t="s">
        <v>6</v>
      </c>
      <c r="C12" s="152">
        <v>125500</v>
      </c>
      <c r="D12" s="167">
        <f t="shared" si="2"/>
        <v>1.8584236569187038E-2</v>
      </c>
      <c r="E12" s="91"/>
      <c r="F12" s="151" t="s">
        <v>23</v>
      </c>
      <c r="G12" s="152">
        <v>244693</v>
      </c>
      <c r="H12" s="98">
        <f t="shared" si="0"/>
        <v>3.6234522699793499E-2</v>
      </c>
      <c r="I12" s="90">
        <f t="shared" si="1"/>
        <v>3.6234522699793499E-2</v>
      </c>
      <c r="J12" s="91"/>
      <c r="K12" s="6" t="s">
        <v>36</v>
      </c>
      <c r="L12" s="170"/>
      <c r="M12" s="171"/>
      <c r="N12" s="170"/>
      <c r="O12" s="171"/>
    </row>
    <row r="13" spans="1:18" ht="15" customHeight="1">
      <c r="A13" s="91"/>
      <c r="B13" s="151" t="s">
        <v>7</v>
      </c>
      <c r="C13" s="152">
        <v>176882</v>
      </c>
      <c r="D13" s="167">
        <f t="shared" si="2"/>
        <v>2.6192963608214676E-2</v>
      </c>
      <c r="E13" s="91"/>
      <c r="F13" s="151" t="s">
        <v>8</v>
      </c>
      <c r="G13" s="152">
        <v>241169</v>
      </c>
      <c r="H13" s="98">
        <f t="shared" si="0"/>
        <v>3.5712683260193383E-2</v>
      </c>
      <c r="I13" s="90">
        <f t="shared" si="1"/>
        <v>3.5712683260193383E-2</v>
      </c>
      <c r="J13" s="91"/>
      <c r="K13" s="6" t="s">
        <v>37</v>
      </c>
      <c r="L13" s="170"/>
      <c r="M13" s="171"/>
      <c r="N13" s="170"/>
      <c r="O13" s="171"/>
    </row>
    <row r="14" spans="1:18" ht="15" customHeight="1">
      <c r="A14" s="91"/>
      <c r="B14" s="151" t="s">
        <v>8</v>
      </c>
      <c r="C14" s="152">
        <v>241169</v>
      </c>
      <c r="D14" s="167">
        <f t="shared" si="2"/>
        <v>3.5712683260193383E-2</v>
      </c>
      <c r="E14" s="91"/>
      <c r="F14" s="151" t="s">
        <v>15</v>
      </c>
      <c r="G14" s="152">
        <v>220930</v>
      </c>
      <c r="H14" s="98">
        <f t="shared" si="0"/>
        <v>3.2715660440083609E-2</v>
      </c>
      <c r="I14" s="90">
        <f t="shared" si="1"/>
        <v>3.2715660440083609E-2</v>
      </c>
      <c r="J14" s="91"/>
      <c r="K14" s="10" t="s">
        <v>38</v>
      </c>
      <c r="L14" s="170"/>
      <c r="M14" s="171"/>
      <c r="N14" s="170"/>
      <c r="O14" s="171"/>
    </row>
    <row r="15" spans="1:18" ht="15" customHeight="1">
      <c r="A15" s="91"/>
      <c r="B15" s="151" t="s">
        <v>9</v>
      </c>
      <c r="C15" s="152">
        <v>90160</v>
      </c>
      <c r="D15" s="167">
        <f t="shared" si="2"/>
        <v>1.3351034016557E-2</v>
      </c>
      <c r="E15" s="91"/>
      <c r="F15" s="151" t="s">
        <v>5</v>
      </c>
      <c r="G15" s="152">
        <v>220806</v>
      </c>
      <c r="H15" s="98">
        <f t="shared" si="0"/>
        <v>3.2697298325863849E-2</v>
      </c>
      <c r="I15" s="90">
        <f t="shared" si="1"/>
        <v>3.2697298325863849E-2</v>
      </c>
      <c r="J15" s="91"/>
      <c r="K15" s="6" t="s">
        <v>39</v>
      </c>
      <c r="L15" s="170"/>
      <c r="M15" s="171"/>
      <c r="N15" s="170"/>
      <c r="O15" s="171"/>
    </row>
    <row r="16" spans="1:18" ht="15" customHeight="1">
      <c r="A16" s="91"/>
      <c r="B16" s="151" t="s">
        <v>10</v>
      </c>
      <c r="C16" s="152">
        <v>744051</v>
      </c>
      <c r="D16" s="167">
        <f t="shared" si="2"/>
        <v>0.11018023747840786</v>
      </c>
      <c r="E16" s="91"/>
      <c r="F16" s="151" t="s">
        <v>7</v>
      </c>
      <c r="G16" s="152">
        <v>176882</v>
      </c>
      <c r="H16" s="98">
        <f t="shared" si="0"/>
        <v>2.6192963608214676E-2</v>
      </c>
      <c r="I16" s="90">
        <f t="shared" si="1"/>
        <v>2.6192963608214676E-2</v>
      </c>
      <c r="J16" s="91"/>
      <c r="K16" s="7" t="s">
        <v>40</v>
      </c>
      <c r="L16" s="170"/>
      <c r="M16" s="171"/>
      <c r="N16" s="170"/>
      <c r="O16" s="171"/>
    </row>
    <row r="17" spans="1:16" ht="15" customHeight="1">
      <c r="A17" s="91"/>
      <c r="B17" s="151" t="s">
        <v>11</v>
      </c>
      <c r="C17" s="152">
        <v>97486</v>
      </c>
      <c r="D17" s="167">
        <f t="shared" si="2"/>
        <v>1.44358795711854E-2</v>
      </c>
      <c r="E17" s="91"/>
      <c r="F17" s="151" t="s">
        <v>13</v>
      </c>
      <c r="G17" s="152">
        <v>163522</v>
      </c>
      <c r="H17" s="98">
        <f t="shared" si="0"/>
        <v>2.4214593882602414E-2</v>
      </c>
      <c r="I17" s="90">
        <f t="shared" si="1"/>
        <v>2.4214593882602414E-2</v>
      </c>
      <c r="J17" s="91"/>
      <c r="K17" s="7" t="s">
        <v>41</v>
      </c>
      <c r="L17" s="170"/>
      <c r="M17" s="171"/>
      <c r="N17" s="170"/>
      <c r="O17" s="171"/>
      <c r="P17" s="91"/>
    </row>
    <row r="18" spans="1:16" ht="15" customHeight="1">
      <c r="A18" s="4"/>
      <c r="B18" s="151" t="s">
        <v>12</v>
      </c>
      <c r="C18" s="152">
        <v>122219</v>
      </c>
      <c r="D18" s="167">
        <f t="shared" si="2"/>
        <v>1.8098380950194986E-2</v>
      </c>
      <c r="E18" s="91"/>
      <c r="F18" s="151" t="s">
        <v>6</v>
      </c>
      <c r="G18" s="152">
        <v>125500</v>
      </c>
      <c r="H18" s="98">
        <f t="shared" si="0"/>
        <v>1.8584236569187038E-2</v>
      </c>
      <c r="I18" s="90">
        <f t="shared" si="1"/>
        <v>1.8584236569187038E-2</v>
      </c>
      <c r="J18" s="91"/>
      <c r="K18" s="111" t="s">
        <v>42</v>
      </c>
      <c r="L18" s="172">
        <f>SUM(L6:M17)</f>
        <v>14305</v>
      </c>
      <c r="M18" s="173"/>
      <c r="N18" s="172">
        <f>SUM(N6:O17)</f>
        <v>103139</v>
      </c>
      <c r="O18" s="173"/>
      <c r="P18" s="91"/>
    </row>
    <row r="19" spans="1:16" ht="15" customHeight="1">
      <c r="A19" s="92"/>
      <c r="B19" s="151" t="s">
        <v>13</v>
      </c>
      <c r="C19" s="152">
        <v>163522</v>
      </c>
      <c r="D19" s="167">
        <f t="shared" si="2"/>
        <v>2.4214593882602414E-2</v>
      </c>
      <c r="E19" s="91"/>
      <c r="F19" s="151" t="s">
        <v>12</v>
      </c>
      <c r="G19" s="152">
        <v>122219</v>
      </c>
      <c r="H19" s="98">
        <f t="shared" si="0"/>
        <v>1.8098380950194986E-2</v>
      </c>
      <c r="I19" s="90">
        <f t="shared" si="1"/>
        <v>1.8098380950194986E-2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51" t="s">
        <v>14</v>
      </c>
      <c r="C20" s="152">
        <v>93817</v>
      </c>
      <c r="D20" s="167">
        <f t="shared" si="2"/>
        <v>1.389256830447347E-2</v>
      </c>
      <c r="E20" s="91"/>
      <c r="F20" s="151" t="s">
        <v>11</v>
      </c>
      <c r="G20" s="152">
        <v>97486</v>
      </c>
      <c r="H20" s="98">
        <f t="shared" si="0"/>
        <v>1.44358795711854E-2</v>
      </c>
      <c r="I20" s="90">
        <f t="shared" si="1"/>
        <v>1.44358795711854E-2</v>
      </c>
      <c r="J20" s="91"/>
      <c r="K20" s="96"/>
      <c r="L20" s="116"/>
      <c r="M20" s="85"/>
      <c r="N20" s="148"/>
      <c r="P20" s="91"/>
    </row>
    <row r="21" spans="1:16" ht="15" customHeight="1">
      <c r="A21" s="91"/>
      <c r="B21" s="151" t="s">
        <v>15</v>
      </c>
      <c r="C21" s="152">
        <v>220930</v>
      </c>
      <c r="D21" s="167">
        <f t="shared" si="2"/>
        <v>3.2715660440083609E-2</v>
      </c>
      <c r="E21" s="91"/>
      <c r="F21" s="151" t="s">
        <v>14</v>
      </c>
      <c r="G21" s="152">
        <v>93817</v>
      </c>
      <c r="H21" s="98">
        <f t="shared" si="0"/>
        <v>1.389256830447347E-2</v>
      </c>
      <c r="I21" s="90">
        <f t="shared" si="1"/>
        <v>1.389256830447347E-2</v>
      </c>
      <c r="J21" s="91"/>
      <c r="K21" s="116"/>
      <c r="L21" s="148"/>
      <c r="P21" s="91"/>
    </row>
    <row r="22" spans="1:16" ht="15" customHeight="1">
      <c r="A22" s="91"/>
      <c r="B22" s="151" t="s">
        <v>16</v>
      </c>
      <c r="C22" s="152">
        <v>57504</v>
      </c>
      <c r="D22" s="167">
        <f t="shared" si="2"/>
        <v>8.5152823878448733E-3</v>
      </c>
      <c r="E22" s="91"/>
      <c r="F22" s="151" t="s">
        <v>9</v>
      </c>
      <c r="G22" s="152">
        <v>90160</v>
      </c>
      <c r="H22" s="98">
        <f t="shared" si="0"/>
        <v>1.3351034016557E-2</v>
      </c>
      <c r="I22" s="90">
        <f t="shared" si="1"/>
        <v>1.3351034016557E-2</v>
      </c>
      <c r="J22" s="91"/>
      <c r="L22" s="85"/>
      <c r="N22" s="85"/>
      <c r="P22" s="91"/>
    </row>
    <row r="23" spans="1:16" ht="15" customHeight="1">
      <c r="A23" s="91"/>
      <c r="B23" s="151" t="s">
        <v>17</v>
      </c>
      <c r="C23" s="152">
        <v>384685</v>
      </c>
      <c r="D23" s="167">
        <f t="shared" si="2"/>
        <v>5.6964757327631205E-2</v>
      </c>
      <c r="E23" s="91"/>
      <c r="F23" s="151" t="s">
        <v>19</v>
      </c>
      <c r="G23" s="152">
        <v>89716</v>
      </c>
      <c r="H23" s="98">
        <f t="shared" si="0"/>
        <v>1.3285285801124976E-2</v>
      </c>
      <c r="I23" s="90">
        <f t="shared" si="1"/>
        <v>1.3285285801124976E-2</v>
      </c>
      <c r="J23" s="91"/>
      <c r="K23" s="85"/>
      <c r="L23" s="116"/>
      <c r="N23" s="148"/>
      <c r="P23" s="91"/>
    </row>
    <row r="24" spans="1:16" ht="15" customHeight="1">
      <c r="A24" s="91"/>
      <c r="B24" s="151" t="s">
        <v>18</v>
      </c>
      <c r="C24" s="152">
        <v>827556</v>
      </c>
      <c r="D24" s="167">
        <f t="shared" si="2"/>
        <v>0.12254578867131594</v>
      </c>
      <c r="E24" s="91"/>
      <c r="F24" s="151" t="s">
        <v>1</v>
      </c>
      <c r="G24" s="152">
        <v>74112</v>
      </c>
      <c r="H24" s="98">
        <f t="shared" si="0"/>
        <v>1.0974621040761672E-2</v>
      </c>
      <c r="I24" s="90">
        <f t="shared" si="1"/>
        <v>1.0974621040761672E-2</v>
      </c>
      <c r="J24" s="91"/>
      <c r="K24" s="116"/>
      <c r="L24" s="148"/>
      <c r="P24" s="91"/>
    </row>
    <row r="25" spans="1:16" ht="15" customHeight="1">
      <c r="A25" s="91"/>
      <c r="B25" s="151" t="s">
        <v>19</v>
      </c>
      <c r="C25" s="152">
        <v>89716</v>
      </c>
      <c r="D25" s="167">
        <f t="shared" si="2"/>
        <v>1.3285285801124976E-2</v>
      </c>
      <c r="E25" s="91"/>
      <c r="F25" s="151" t="s">
        <v>2</v>
      </c>
      <c r="G25" s="152">
        <v>61646</v>
      </c>
      <c r="H25" s="98">
        <f t="shared" si="0"/>
        <v>9.1286362354111895E-3</v>
      </c>
      <c r="I25" s="90">
        <f t="shared" si="1"/>
        <v>9.1286362354111895E-3</v>
      </c>
      <c r="J25" s="91"/>
      <c r="P25" s="91"/>
    </row>
    <row r="26" spans="1:16" ht="15" customHeight="1">
      <c r="A26" s="91"/>
      <c r="B26" s="151" t="s">
        <v>20</v>
      </c>
      <c r="C26" s="152">
        <v>43849</v>
      </c>
      <c r="D26" s="167">
        <f t="shared" si="2"/>
        <v>6.4932286001775502E-3</v>
      </c>
      <c r="E26" s="91"/>
      <c r="F26" s="151" t="s">
        <v>16</v>
      </c>
      <c r="G26" s="152">
        <v>57504</v>
      </c>
      <c r="H26" s="98">
        <f t="shared" si="0"/>
        <v>8.5152823878448733E-3</v>
      </c>
      <c r="I26" s="90">
        <f t="shared" si="1"/>
        <v>8.5152823878448733E-3</v>
      </c>
      <c r="J26" s="91"/>
      <c r="K26" s="85"/>
      <c r="L26" s="85"/>
      <c r="N26" s="85"/>
      <c r="P26" s="91"/>
    </row>
    <row r="27" spans="1:16" ht="15" customHeight="1">
      <c r="A27" s="91"/>
      <c r="B27" s="151" t="s">
        <v>21</v>
      </c>
      <c r="C27" s="152">
        <v>11831</v>
      </c>
      <c r="D27" s="167">
        <f t="shared" si="2"/>
        <v>1.7519530107573853E-3</v>
      </c>
      <c r="E27" s="91"/>
      <c r="F27" s="151" t="s">
        <v>26</v>
      </c>
      <c r="G27" s="168">
        <v>50874</v>
      </c>
      <c r="H27" s="98">
        <f t="shared" si="0"/>
        <v>7.5335016033531588E-3</v>
      </c>
      <c r="I27" s="90">
        <f t="shared" si="1"/>
        <v>7.5335016033531588E-3</v>
      </c>
      <c r="J27" s="91"/>
      <c r="K27" s="91"/>
      <c r="L27" s="85"/>
      <c r="P27" s="85"/>
    </row>
    <row r="28" spans="1:16" ht="15" customHeight="1">
      <c r="A28" s="91"/>
      <c r="B28" s="151" t="s">
        <v>22</v>
      </c>
      <c r="C28" s="152">
        <v>396397</v>
      </c>
      <c r="D28" s="167">
        <f t="shared" si="2"/>
        <v>5.8699088632000275E-2</v>
      </c>
      <c r="E28" s="91"/>
      <c r="F28" s="151" t="s">
        <v>20</v>
      </c>
      <c r="G28" s="152">
        <v>43849</v>
      </c>
      <c r="H28" s="98">
        <f t="shared" si="0"/>
        <v>6.4932286001775502E-3</v>
      </c>
      <c r="I28" s="90">
        <f t="shared" si="1"/>
        <v>6.4932286001775502E-3</v>
      </c>
      <c r="J28" s="91"/>
      <c r="K28" s="91"/>
      <c r="P28" s="91"/>
    </row>
    <row r="29" spans="1:16" ht="15" customHeight="1">
      <c r="A29" s="91"/>
      <c r="B29" s="151" t="s">
        <v>23</v>
      </c>
      <c r="C29" s="152">
        <v>244693</v>
      </c>
      <c r="D29" s="167">
        <f t="shared" si="2"/>
        <v>3.6234522699793499E-2</v>
      </c>
      <c r="E29" s="91"/>
      <c r="F29" s="151" t="s">
        <v>24</v>
      </c>
      <c r="G29" s="152">
        <v>42981</v>
      </c>
      <c r="H29" s="98">
        <f t="shared" si="0"/>
        <v>6.3646938006392678E-3</v>
      </c>
      <c r="I29" s="90">
        <f t="shared" si="1"/>
        <v>6.3646938006392678E-3</v>
      </c>
      <c r="J29" s="91"/>
      <c r="K29" s="16"/>
      <c r="P29" s="91"/>
    </row>
    <row r="30" spans="1:16" ht="15" customHeight="1">
      <c r="A30" s="91"/>
      <c r="B30" s="151" t="s">
        <v>24</v>
      </c>
      <c r="C30" s="152">
        <v>42981</v>
      </c>
      <c r="D30" s="167">
        <f t="shared" si="2"/>
        <v>6.3646938006392678E-3</v>
      </c>
      <c r="E30" s="91"/>
      <c r="F30" s="151" t="s">
        <v>0</v>
      </c>
      <c r="G30" s="152">
        <v>16285</v>
      </c>
      <c r="H30" s="98">
        <f t="shared" si="0"/>
        <v>2.411508307005665E-3</v>
      </c>
      <c r="I30" s="90">
        <f t="shared" si="1"/>
        <v>2.411508307005665E-3</v>
      </c>
      <c r="J30" s="91"/>
      <c r="K30" s="91"/>
      <c r="P30" s="91"/>
    </row>
    <row r="31" spans="1:16" ht="15" customHeight="1">
      <c r="A31" s="91"/>
      <c r="B31" s="151" t="s">
        <v>25</v>
      </c>
      <c r="C31" s="152">
        <v>1739916</v>
      </c>
      <c r="D31" s="167">
        <f t="shared" si="2"/>
        <v>0.25764948649014852</v>
      </c>
      <c r="E31" s="91"/>
      <c r="F31" s="151" t="s">
        <v>3</v>
      </c>
      <c r="G31" s="152">
        <v>13885</v>
      </c>
      <c r="H31" s="98">
        <f t="shared" si="0"/>
        <v>2.0561125479136417E-3</v>
      </c>
      <c r="I31" s="90">
        <f t="shared" si="1"/>
        <v>2.0561125479136417E-3</v>
      </c>
      <c r="J31" s="91"/>
      <c r="K31" s="91"/>
      <c r="P31" s="91"/>
    </row>
    <row r="32" spans="1:16" ht="15" customHeight="1">
      <c r="A32" s="91"/>
      <c r="B32" s="151" t="s">
        <v>26</v>
      </c>
      <c r="C32" s="168">
        <v>50874</v>
      </c>
      <c r="D32" s="167">
        <f t="shared" si="2"/>
        <v>7.5335016033531588E-3</v>
      </c>
      <c r="E32" s="91"/>
      <c r="F32" s="151" t="s">
        <v>21</v>
      </c>
      <c r="G32" s="152">
        <v>11831</v>
      </c>
      <c r="H32" s="98">
        <f t="shared" si="0"/>
        <v>1.7519530107573853E-3</v>
      </c>
      <c r="I32" s="90">
        <f t="shared" si="1"/>
        <v>1.7519530107573853E-3</v>
      </c>
      <c r="J32" s="91"/>
      <c r="P32" s="91"/>
    </row>
    <row r="33" spans="1:17" ht="15" customHeight="1">
      <c r="A33" s="8"/>
      <c r="B33" s="125" t="s">
        <v>911</v>
      </c>
      <c r="C33" s="125">
        <f>SUM(C6:C32)</f>
        <v>6753035</v>
      </c>
      <c r="D33" s="100">
        <f t="shared" si="2"/>
        <v>1</v>
      </c>
      <c r="E33" s="115"/>
      <c r="F33" s="104" t="s">
        <v>27</v>
      </c>
      <c r="G33" s="112">
        <f>SUM(G6:G32)</f>
        <v>6753035</v>
      </c>
      <c r="H33" s="100">
        <f>SUM(H6:H32)</f>
        <v>0.99999999999999989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6"/>
      <c r="P36" s="91"/>
    </row>
  </sheetData>
  <sheetProtection algorithmName="SHA-512" hashValue="JZ/ppd5zl8ZzPTpojrJPHd5G42BHM3jsDT5CFIr443cIoaDQPpyhSNk2k5HfM9uGlqarCyrZFWedspQw3jJ0qA==" saltValue="PcScDmn6yPC9TN3zYCjQqQ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B4" sqref="B4:E14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90" t="s">
        <v>1443</v>
      </c>
      <c r="C2" s="190"/>
      <c r="D2" s="190"/>
      <c r="E2" s="190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96" t="s">
        <v>912</v>
      </c>
      <c r="C4" s="196"/>
      <c r="D4" s="97" t="s">
        <v>46</v>
      </c>
      <c r="E4" s="118" t="s">
        <v>47</v>
      </c>
      <c r="H4" s="2"/>
      <c r="I4" s="2"/>
      <c r="J4" s="149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97" t="s">
        <v>51</v>
      </c>
      <c r="C5" s="197"/>
      <c r="D5" s="14">
        <f>+M101</f>
        <v>280688</v>
      </c>
      <c r="E5" s="101">
        <f>D5/$D$14</f>
        <v>0.37724295780799971</v>
      </c>
      <c r="H5" s="2"/>
      <c r="I5" s="2"/>
      <c r="J5" s="149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97" t="s">
        <v>2424</v>
      </c>
      <c r="C6" s="197"/>
      <c r="D6" s="14">
        <f>+U107</f>
        <v>63680</v>
      </c>
      <c r="E6" s="101">
        <f t="shared" ref="E6:E13" si="0">D6/$D$14</f>
        <v>8.558553109934669E-2</v>
      </c>
      <c r="H6" s="2"/>
      <c r="I6" s="2"/>
      <c r="J6" s="149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97" t="s">
        <v>913</v>
      </c>
      <c r="C7" s="197"/>
      <c r="D7" s="14">
        <f>+AC102</f>
        <v>32206</v>
      </c>
      <c r="E7" s="101">
        <f t="shared" si="0"/>
        <v>4.3284667314471725E-2</v>
      </c>
      <c r="H7" s="2"/>
      <c r="I7" s="2"/>
      <c r="J7" s="149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97" t="s">
        <v>78</v>
      </c>
      <c r="C8" s="197"/>
      <c r="D8" s="14">
        <f>+AK50</f>
        <v>13657</v>
      </c>
      <c r="E8" s="101">
        <f t="shared" si="0"/>
        <v>1.835492459522264E-2</v>
      </c>
      <c r="H8" s="2"/>
      <c r="I8" s="2"/>
      <c r="J8" s="149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97" t="s">
        <v>60</v>
      </c>
      <c r="C9" s="197"/>
      <c r="D9" s="14">
        <f>+AS106</f>
        <v>35839</v>
      </c>
      <c r="E9" s="101">
        <f t="shared" si="0"/>
        <v>4.8167397127347453E-2</v>
      </c>
      <c r="H9" s="2"/>
      <c r="I9" s="2"/>
      <c r="J9" s="149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97" t="s">
        <v>2425</v>
      </c>
      <c r="C10" s="197"/>
      <c r="D10" s="14">
        <f>+BA142</f>
        <v>66274</v>
      </c>
      <c r="E10" s="101">
        <f t="shared" si="0"/>
        <v>8.9071851257507884E-2</v>
      </c>
      <c r="H10" s="2"/>
      <c r="I10" s="2"/>
      <c r="J10" s="149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97" t="s">
        <v>71</v>
      </c>
      <c r="C11" s="197"/>
      <c r="D11" s="14">
        <f>+BI157</f>
        <v>84279</v>
      </c>
      <c r="E11" s="101">
        <f t="shared" si="0"/>
        <v>0.11327046129902386</v>
      </c>
      <c r="H11" s="2"/>
      <c r="I11" s="2"/>
      <c r="J11" s="149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97" t="s">
        <v>2426</v>
      </c>
      <c r="C12" s="197"/>
      <c r="D12" s="14">
        <f>+BQ87</f>
        <v>78012</v>
      </c>
      <c r="E12" s="101">
        <f t="shared" si="0"/>
        <v>0.10484765157227126</v>
      </c>
      <c r="F12" s="3"/>
      <c r="G12" s="3"/>
      <c r="H12" s="2"/>
      <c r="I12" s="2"/>
      <c r="J12" s="149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97" t="s">
        <v>2427</v>
      </c>
      <c r="C13" s="197"/>
      <c r="D13" s="14">
        <f>+BY190</f>
        <v>89416</v>
      </c>
      <c r="E13" s="101">
        <f t="shared" si="0"/>
        <v>0.12017455792680878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90"/>
      <c r="AY13" s="190"/>
      <c r="AZ13" s="190"/>
      <c r="BA13" s="190"/>
      <c r="BB13" s="190"/>
      <c r="BC13" s="190"/>
      <c r="BD13" s="190"/>
    </row>
    <row r="14" spans="1:78" ht="18.75" customHeight="1">
      <c r="A14" s="12"/>
      <c r="B14" s="198" t="s">
        <v>42</v>
      </c>
      <c r="C14" s="198"/>
      <c r="D14" s="13">
        <f>SUM(D5:D13)</f>
        <v>744051</v>
      </c>
      <c r="E14" s="99">
        <f>D14/$D$14</f>
        <v>1</v>
      </c>
      <c r="G14" s="140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90"/>
      <c r="B18" s="190"/>
      <c r="C18" s="190"/>
      <c r="D18" s="190"/>
      <c r="E18" s="190"/>
      <c r="F18" s="190"/>
      <c r="G18" s="190"/>
      <c r="H18" s="11"/>
      <c r="I18" s="190" t="s">
        <v>914</v>
      </c>
      <c r="J18" s="190"/>
      <c r="K18" s="190"/>
      <c r="L18" s="190"/>
      <c r="M18" s="190"/>
      <c r="N18" s="190"/>
      <c r="O18" s="190"/>
      <c r="Q18" s="190" t="s">
        <v>2428</v>
      </c>
      <c r="R18" s="190"/>
      <c r="S18" s="190"/>
      <c r="T18" s="190"/>
      <c r="U18" s="190"/>
      <c r="V18" s="190"/>
      <c r="W18" s="190"/>
      <c r="Y18" s="190" t="s">
        <v>2429</v>
      </c>
      <c r="Z18" s="190"/>
      <c r="AA18" s="190"/>
      <c r="AB18" s="190"/>
      <c r="AC18" s="190"/>
      <c r="AD18" s="190"/>
      <c r="AE18" s="190"/>
      <c r="AG18" s="190" t="s">
        <v>916</v>
      </c>
      <c r="AH18" s="190"/>
      <c r="AI18" s="190"/>
      <c r="AJ18" s="190"/>
      <c r="AK18" s="190"/>
      <c r="AL18" s="190"/>
      <c r="AM18" s="190"/>
      <c r="AO18" s="190" t="s">
        <v>917</v>
      </c>
      <c r="AP18" s="190"/>
      <c r="AQ18" s="190"/>
      <c r="AR18" s="190"/>
      <c r="AS18" s="190"/>
      <c r="AT18" s="190"/>
      <c r="AU18" s="190"/>
      <c r="AW18" s="190" t="s">
        <v>2430</v>
      </c>
      <c r="AX18" s="190"/>
      <c r="AY18" s="190"/>
      <c r="AZ18" s="190"/>
      <c r="BA18" s="190"/>
      <c r="BB18" s="190"/>
      <c r="BC18" s="190"/>
      <c r="BE18" s="190" t="s">
        <v>919</v>
      </c>
      <c r="BF18" s="190"/>
      <c r="BG18" s="190"/>
      <c r="BH18" s="190"/>
      <c r="BI18" s="190"/>
      <c r="BJ18" s="190"/>
      <c r="BK18" s="190"/>
      <c r="BM18" s="190" t="s">
        <v>2431</v>
      </c>
      <c r="BN18" s="190"/>
      <c r="BO18" s="190"/>
      <c r="BP18" s="190"/>
      <c r="BQ18" s="190"/>
      <c r="BR18" s="190"/>
      <c r="BS18" s="190"/>
      <c r="BU18" s="190" t="s">
        <v>2432</v>
      </c>
      <c r="BV18" s="190"/>
      <c r="BW18" s="190"/>
      <c r="BX18" s="190"/>
      <c r="BY18" s="190"/>
      <c r="BZ18" s="190"/>
      <c r="CA18" s="190"/>
    </row>
    <row r="19" spans="1:79" ht="18.75" customHeight="1">
      <c r="A19" s="194" t="s">
        <v>921</v>
      </c>
      <c r="B19" s="194"/>
      <c r="C19" s="194"/>
      <c r="D19" s="194"/>
      <c r="E19" s="194"/>
      <c r="F19" s="194"/>
      <c r="G19" s="105"/>
      <c r="H19" s="11"/>
      <c r="I19" s="194" t="s">
        <v>921</v>
      </c>
      <c r="J19" s="194"/>
      <c r="K19" s="194"/>
      <c r="L19" s="194"/>
      <c r="M19" s="194"/>
      <c r="N19" s="194"/>
      <c r="O19" s="194"/>
      <c r="Q19" s="187" t="s">
        <v>921</v>
      </c>
      <c r="R19" s="187"/>
      <c r="S19" s="187"/>
      <c r="T19" s="187"/>
      <c r="U19" s="187"/>
      <c r="V19" s="187"/>
      <c r="W19" s="187"/>
      <c r="Y19" s="187" t="s">
        <v>921</v>
      </c>
      <c r="Z19" s="187"/>
      <c r="AA19" s="187"/>
      <c r="AB19" s="187"/>
      <c r="AC19" s="187"/>
      <c r="AD19" s="187"/>
      <c r="AE19" s="187"/>
      <c r="AG19" s="187" t="s">
        <v>921</v>
      </c>
      <c r="AH19" s="187"/>
      <c r="AI19" s="187"/>
      <c r="AJ19" s="187"/>
      <c r="AK19" s="187"/>
      <c r="AL19" s="187"/>
      <c r="AM19" s="187"/>
      <c r="AO19" s="187" t="s">
        <v>921</v>
      </c>
      <c r="AP19" s="187"/>
      <c r="AQ19" s="187"/>
      <c r="AR19" s="187"/>
      <c r="AS19" s="187"/>
      <c r="AT19" s="187"/>
      <c r="AU19" s="187"/>
      <c r="AW19" s="187" t="s">
        <v>921</v>
      </c>
      <c r="AX19" s="187"/>
      <c r="AY19" s="187"/>
      <c r="AZ19" s="187"/>
      <c r="BA19" s="187"/>
      <c r="BB19" s="187"/>
      <c r="BC19" s="187"/>
      <c r="BE19" s="187" t="s">
        <v>921</v>
      </c>
      <c r="BF19" s="187"/>
      <c r="BG19" s="187"/>
      <c r="BH19" s="187"/>
      <c r="BI19" s="187"/>
      <c r="BJ19" s="187"/>
      <c r="BK19" s="187"/>
      <c r="BM19" s="187" t="s">
        <v>921</v>
      </c>
      <c r="BN19" s="187"/>
      <c r="BO19" s="187"/>
      <c r="BP19" s="187"/>
      <c r="BQ19" s="187"/>
      <c r="BR19" s="187"/>
      <c r="BS19" s="187"/>
      <c r="BU19" s="187" t="s">
        <v>921</v>
      </c>
      <c r="BV19" s="187"/>
      <c r="BW19" s="187"/>
      <c r="BX19" s="187"/>
      <c r="BY19" s="187"/>
      <c r="BZ19" s="187"/>
      <c r="CA19" s="187"/>
    </row>
    <row r="20" spans="1:79" ht="18.75" customHeight="1">
      <c r="A20" s="120" t="s">
        <v>44</v>
      </c>
      <c r="B20" s="121" t="s">
        <v>2423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2423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2423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2423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2423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2423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2423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2423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2423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2423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53">
        <v>1</v>
      </c>
      <c r="B21" s="154" t="s">
        <v>1470</v>
      </c>
      <c r="C21" s="154" t="s">
        <v>2392</v>
      </c>
      <c r="D21" s="154" t="s">
        <v>1465</v>
      </c>
      <c r="E21" s="127">
        <v>132295</v>
      </c>
      <c r="F21" s="155">
        <f t="shared" ref="F21:F84" si="1">E21/$E$874</f>
        <v>0.17780367206011416</v>
      </c>
      <c r="G21" s="155">
        <f>+F21</f>
        <v>0.17780367206011416</v>
      </c>
      <c r="H21" s="11"/>
      <c r="I21" s="153">
        <v>1</v>
      </c>
      <c r="J21" s="154" t="s">
        <v>1470</v>
      </c>
      <c r="K21" s="154" t="s">
        <v>2392</v>
      </c>
      <c r="L21" s="154" t="s">
        <v>1465</v>
      </c>
      <c r="M21" s="127">
        <v>132295</v>
      </c>
      <c r="N21" s="110">
        <f>M21/$M$101</f>
        <v>0.47132403237758652</v>
      </c>
      <c r="O21" s="110">
        <f>+N21</f>
        <v>0.47132403237758652</v>
      </c>
      <c r="P21" s="4"/>
      <c r="Q21" s="153">
        <v>1</v>
      </c>
      <c r="R21" s="154" t="s">
        <v>2208</v>
      </c>
      <c r="S21" s="154" t="s">
        <v>2393</v>
      </c>
      <c r="T21" s="154" t="s">
        <v>2394</v>
      </c>
      <c r="U21" s="127">
        <v>11734</v>
      </c>
      <c r="V21" s="110">
        <f>U21/$U$107</f>
        <v>0.18426507537688441</v>
      </c>
      <c r="W21" s="110">
        <f>+V21</f>
        <v>0.18426507537688441</v>
      </c>
      <c r="Y21" s="153">
        <v>1</v>
      </c>
      <c r="Z21" s="154" t="s">
        <v>2209</v>
      </c>
      <c r="AA21" s="154" t="s">
        <v>2388</v>
      </c>
      <c r="AB21" s="154" t="s">
        <v>1555</v>
      </c>
      <c r="AC21" s="127">
        <v>4848</v>
      </c>
      <c r="AD21" s="30">
        <f>AC21/$AC$102</f>
        <v>0.15053095696454077</v>
      </c>
      <c r="AE21" s="30">
        <f>+AD21</f>
        <v>0.15053095696454077</v>
      </c>
      <c r="AG21" s="153">
        <v>1</v>
      </c>
      <c r="AH21" s="154" t="s">
        <v>1608</v>
      </c>
      <c r="AI21" s="154" t="s">
        <v>1608</v>
      </c>
      <c r="AJ21" s="154" t="s">
        <v>1607</v>
      </c>
      <c r="AK21" s="127">
        <v>3213</v>
      </c>
      <c r="AL21" s="30">
        <f>AK21/$AK$50</f>
        <v>0.2352639671963096</v>
      </c>
      <c r="AM21" s="30">
        <f>+AL21</f>
        <v>0.2352639671963096</v>
      </c>
      <c r="AO21" s="153">
        <v>1</v>
      </c>
      <c r="AP21" s="154" t="s">
        <v>1621</v>
      </c>
      <c r="AQ21" s="154" t="s">
        <v>1621</v>
      </c>
      <c r="AR21" s="154" t="s">
        <v>1618</v>
      </c>
      <c r="AS21" s="127">
        <v>13869</v>
      </c>
      <c r="AT21" s="30">
        <f>AS21/$AS$106</f>
        <v>0.38698066352297777</v>
      </c>
      <c r="AU21" s="30">
        <f>+AT21</f>
        <v>0.38698066352297777</v>
      </c>
      <c r="AW21" s="153">
        <v>1</v>
      </c>
      <c r="AX21" s="154" t="s">
        <v>1670</v>
      </c>
      <c r="AY21" s="154" t="s">
        <v>2408</v>
      </c>
      <c r="AZ21" s="154" t="s">
        <v>2406</v>
      </c>
      <c r="BA21" s="127">
        <v>11199</v>
      </c>
      <c r="BB21" s="30">
        <f>BA21/$BA$142</f>
        <v>0.1689802939312551</v>
      </c>
      <c r="BC21" s="30">
        <f>+BB21</f>
        <v>0.1689802939312551</v>
      </c>
      <c r="BE21" s="153">
        <v>1</v>
      </c>
      <c r="BF21" s="154" t="s">
        <v>1750</v>
      </c>
      <c r="BG21" s="154" t="s">
        <v>1750</v>
      </c>
      <c r="BH21" s="154" t="s">
        <v>1730</v>
      </c>
      <c r="BI21" s="127">
        <v>5401</v>
      </c>
      <c r="BJ21" s="30">
        <f>BI21/$BI$157</f>
        <v>6.4084766074585603E-2</v>
      </c>
      <c r="BK21" s="30">
        <f>+BJ21</f>
        <v>6.4084766074585603E-2</v>
      </c>
      <c r="BM21" s="153">
        <v>1</v>
      </c>
      <c r="BN21" s="154" t="s">
        <v>2084</v>
      </c>
      <c r="BO21" s="154" t="s">
        <v>2415</v>
      </c>
      <c r="BP21" s="154" t="s">
        <v>2414</v>
      </c>
      <c r="BQ21" s="127">
        <v>28509</v>
      </c>
      <c r="BR21" s="30">
        <f>BQ21/$BQ$87</f>
        <v>0.36544377788032611</v>
      </c>
      <c r="BS21" s="30">
        <f>+BR21</f>
        <v>0.36544377788032611</v>
      </c>
      <c r="BU21" s="153">
        <v>1</v>
      </c>
      <c r="BV21" s="154" t="s">
        <v>1888</v>
      </c>
      <c r="BW21" s="154" t="s">
        <v>1888</v>
      </c>
      <c r="BX21" s="154" t="s">
        <v>2417</v>
      </c>
      <c r="BY21" s="127">
        <v>21727</v>
      </c>
      <c r="BZ21" s="30">
        <f>BY21/$BY$190</f>
        <v>0.24298783215531897</v>
      </c>
      <c r="CA21" s="30">
        <f>+BZ21</f>
        <v>0.24298783215531897</v>
      </c>
    </row>
    <row r="22" spans="1:79" ht="18.75" customHeight="1">
      <c r="A22" s="153">
        <v>2</v>
      </c>
      <c r="B22" s="154" t="s">
        <v>1488</v>
      </c>
      <c r="C22" s="154" t="s">
        <v>2391</v>
      </c>
      <c r="D22" s="154" t="s">
        <v>1465</v>
      </c>
      <c r="E22" s="127">
        <v>31734</v>
      </c>
      <c r="F22" s="155">
        <f t="shared" si="1"/>
        <v>4.265030219702682E-2</v>
      </c>
      <c r="G22" s="155">
        <f t="shared" ref="G22:G54" si="2">G21+F22</f>
        <v>0.22045397425714097</v>
      </c>
      <c r="H22" s="11"/>
      <c r="I22" s="153">
        <v>2</v>
      </c>
      <c r="J22" s="154" t="s">
        <v>1488</v>
      </c>
      <c r="K22" s="154" t="s">
        <v>2391</v>
      </c>
      <c r="L22" s="154" t="s">
        <v>1465</v>
      </c>
      <c r="M22" s="127">
        <v>31734</v>
      </c>
      <c r="N22" s="110">
        <f t="shared" ref="N22:N85" si="3">M22/$M$101</f>
        <v>0.11305791483782705</v>
      </c>
      <c r="O22" s="110">
        <f>O21+N22</f>
        <v>0.58438194721541359</v>
      </c>
      <c r="P22" s="4"/>
      <c r="Q22" s="153">
        <v>2</v>
      </c>
      <c r="R22" s="154" t="s">
        <v>1736</v>
      </c>
      <c r="S22" s="154" t="s">
        <v>1736</v>
      </c>
      <c r="T22" s="154" t="s">
        <v>2394</v>
      </c>
      <c r="U22" s="127">
        <v>3950</v>
      </c>
      <c r="V22" s="110">
        <f t="shared" ref="V22:V85" si="4">U22/$U$107</f>
        <v>6.202889447236181E-2</v>
      </c>
      <c r="W22" s="110">
        <f t="shared" ref="W22:W27" si="5">W21+V22</f>
        <v>0.24629396984924623</v>
      </c>
      <c r="Y22" s="153">
        <v>2</v>
      </c>
      <c r="Z22" s="154" t="s">
        <v>1588</v>
      </c>
      <c r="AA22" s="154" t="s">
        <v>1588</v>
      </c>
      <c r="AB22" s="154" t="s">
        <v>1555</v>
      </c>
      <c r="AC22" s="127">
        <v>2190</v>
      </c>
      <c r="AD22" s="30">
        <f t="shared" ref="AD22:AD85" si="6">AC22/$AC$102</f>
        <v>6.7999751599080921E-2</v>
      </c>
      <c r="AE22" s="30">
        <f>AE21+AD22</f>
        <v>0.2185307085636217</v>
      </c>
      <c r="AG22" s="153">
        <v>2</v>
      </c>
      <c r="AH22" s="154" t="s">
        <v>2167</v>
      </c>
      <c r="AI22" s="154" t="s">
        <v>2400</v>
      </c>
      <c r="AJ22" s="154" t="s">
        <v>1607</v>
      </c>
      <c r="AK22" s="127">
        <v>2505</v>
      </c>
      <c r="AL22" s="30">
        <f t="shared" ref="AL22:AL49" si="7">AK22/$AK$50</f>
        <v>0.18342242073661857</v>
      </c>
      <c r="AM22" s="30">
        <f>AM21+AL22</f>
        <v>0.41868638793292817</v>
      </c>
      <c r="AO22" s="153">
        <v>2</v>
      </c>
      <c r="AP22" s="154" t="s">
        <v>2270</v>
      </c>
      <c r="AQ22" s="154" t="s">
        <v>2404</v>
      </c>
      <c r="AR22" s="154" t="s">
        <v>1618</v>
      </c>
      <c r="AS22" s="127">
        <v>2171</v>
      </c>
      <c r="AT22" s="30">
        <f t="shared" ref="AT22:AT85" si="8">AS22/$AS$106</f>
        <v>6.0576466977315217E-2</v>
      </c>
      <c r="AU22" s="30">
        <f>AU21+AT22</f>
        <v>0.447557130500293</v>
      </c>
      <c r="AW22" s="153">
        <v>2</v>
      </c>
      <c r="AX22" s="154" t="s">
        <v>1672</v>
      </c>
      <c r="AY22" s="154" t="s">
        <v>1672</v>
      </c>
      <c r="AZ22" s="154" t="s">
        <v>2406</v>
      </c>
      <c r="BA22" s="127">
        <v>11070</v>
      </c>
      <c r="BB22" s="30">
        <f t="shared" ref="BB22:BB85" si="9">BA22/$BA$142</f>
        <v>0.16703382925430788</v>
      </c>
      <c r="BC22" s="30">
        <f>BC21+BB22</f>
        <v>0.33601412318556301</v>
      </c>
      <c r="BE22" s="153">
        <v>2</v>
      </c>
      <c r="BF22" s="154" t="s">
        <v>1745</v>
      </c>
      <c r="BG22" s="154" t="s">
        <v>1745</v>
      </c>
      <c r="BH22" s="154" t="s">
        <v>1730</v>
      </c>
      <c r="BI22" s="127">
        <v>5234</v>
      </c>
      <c r="BJ22" s="30">
        <f t="shared" ref="BJ22:BJ85" si="10">BI22/$BI$157</f>
        <v>6.210325229297927E-2</v>
      </c>
      <c r="BK22" s="30">
        <f>BK21+BJ22</f>
        <v>0.12618801836756488</v>
      </c>
      <c r="BM22" s="153">
        <v>2</v>
      </c>
      <c r="BN22" s="154" t="s">
        <v>1838</v>
      </c>
      <c r="BO22" s="154" t="s">
        <v>1838</v>
      </c>
      <c r="BP22" s="154" t="s">
        <v>2414</v>
      </c>
      <c r="BQ22" s="127">
        <v>9577</v>
      </c>
      <c r="BR22" s="30">
        <f t="shared" ref="BR22:BR85" si="11">BQ22/$BQ$87</f>
        <v>0.12276316464133723</v>
      </c>
      <c r="BS22" s="30">
        <f>BS21+BR22</f>
        <v>0.48820694252166336</v>
      </c>
      <c r="BU22" s="153">
        <v>2</v>
      </c>
      <c r="BV22" s="154" t="s">
        <v>1885</v>
      </c>
      <c r="BW22" s="154" t="s">
        <v>1885</v>
      </c>
      <c r="BX22" s="154" t="s">
        <v>2417</v>
      </c>
      <c r="BY22" s="127">
        <v>4123</v>
      </c>
      <c r="BZ22" s="30">
        <f t="shared" ref="BZ22:BZ85" si="12">BY22/$BY$190</f>
        <v>4.6110315827145032E-2</v>
      </c>
      <c r="CA22" s="30">
        <f>CA21+BZ22</f>
        <v>0.28909814798246403</v>
      </c>
    </row>
    <row r="23" spans="1:79" ht="18.75" customHeight="1">
      <c r="A23" s="153">
        <v>3</v>
      </c>
      <c r="B23" s="154" t="s">
        <v>2084</v>
      </c>
      <c r="C23" s="154" t="s">
        <v>2415</v>
      </c>
      <c r="D23" s="154" t="s">
        <v>2414</v>
      </c>
      <c r="E23" s="127">
        <v>28509</v>
      </c>
      <c r="F23" s="155">
        <f t="shared" si="1"/>
        <v>3.8315921892450922E-2</v>
      </c>
      <c r="G23" s="155">
        <f t="shared" si="2"/>
        <v>0.25876989614959189</v>
      </c>
      <c r="H23" s="11"/>
      <c r="I23" s="153">
        <v>3</v>
      </c>
      <c r="J23" s="154" t="s">
        <v>1473</v>
      </c>
      <c r="K23" s="154" t="s">
        <v>2391</v>
      </c>
      <c r="L23" s="154" t="s">
        <v>1465</v>
      </c>
      <c r="M23" s="127">
        <v>18516</v>
      </c>
      <c r="N23" s="110">
        <f t="shared" si="3"/>
        <v>6.5966482357635525E-2</v>
      </c>
      <c r="O23" s="110">
        <f t="shared" ref="O23:O86" si="13">O22+N23</f>
        <v>0.65034842957304906</v>
      </c>
      <c r="P23" s="4"/>
      <c r="Q23" s="153">
        <v>3</v>
      </c>
      <c r="R23" s="154" t="s">
        <v>1731</v>
      </c>
      <c r="S23" s="154" t="s">
        <v>1731</v>
      </c>
      <c r="T23" s="154" t="s">
        <v>2394</v>
      </c>
      <c r="U23" s="127">
        <v>3442</v>
      </c>
      <c r="V23" s="110">
        <f t="shared" si="4"/>
        <v>5.4051507537688441E-2</v>
      </c>
      <c r="W23" s="110">
        <f t="shared" si="5"/>
        <v>0.30034547738693468</v>
      </c>
      <c r="Y23" s="153">
        <v>3</v>
      </c>
      <c r="Z23" s="154" t="s">
        <v>1594</v>
      </c>
      <c r="AA23" s="154" t="s">
        <v>1594</v>
      </c>
      <c r="AB23" s="154" t="s">
        <v>1555</v>
      </c>
      <c r="AC23" s="127">
        <v>1992</v>
      </c>
      <c r="AD23" s="30">
        <f t="shared" si="6"/>
        <v>6.1851828851766752E-2</v>
      </c>
      <c r="AE23" s="30">
        <f t="shared" ref="AE23:AE86" si="14">AE22+AD23</f>
        <v>0.28038253741538843</v>
      </c>
      <c r="AG23" s="153">
        <v>3</v>
      </c>
      <c r="AH23" s="154" t="s">
        <v>2039</v>
      </c>
      <c r="AI23" s="154" t="s">
        <v>1608</v>
      </c>
      <c r="AJ23" s="154" t="s">
        <v>1607</v>
      </c>
      <c r="AK23" s="127">
        <v>1291</v>
      </c>
      <c r="AL23" s="30">
        <f t="shared" si="7"/>
        <v>9.4530277513363112E-2</v>
      </c>
      <c r="AM23" s="30">
        <f t="shared" ref="AM23:AM49" si="15">AM22+AL23</f>
        <v>0.5132166654462913</v>
      </c>
      <c r="AO23" s="153">
        <v>3</v>
      </c>
      <c r="AP23" s="154" t="s">
        <v>1625</v>
      </c>
      <c r="AQ23" s="154" t="s">
        <v>1625</v>
      </c>
      <c r="AR23" s="154" t="s">
        <v>1618</v>
      </c>
      <c r="AS23" s="127">
        <v>1634</v>
      </c>
      <c r="AT23" s="30">
        <f t="shared" si="8"/>
        <v>4.559278997739892E-2</v>
      </c>
      <c r="AU23" s="30">
        <f t="shared" ref="AU23:AU86" si="16">AU22+AT23</f>
        <v>0.49314992047769191</v>
      </c>
      <c r="AW23" s="153">
        <v>3</v>
      </c>
      <c r="AX23" s="154" t="s">
        <v>1685</v>
      </c>
      <c r="AY23" s="154" t="s">
        <v>2408</v>
      </c>
      <c r="AZ23" s="154" t="s">
        <v>2406</v>
      </c>
      <c r="BA23" s="127">
        <v>4624</v>
      </c>
      <c r="BB23" s="30">
        <f t="shared" si="9"/>
        <v>6.9770950900805748E-2</v>
      </c>
      <c r="BC23" s="30">
        <f t="shared" ref="BC23:BC86" si="17">BC22+BB23</f>
        <v>0.40578507408636877</v>
      </c>
      <c r="BE23" s="153">
        <v>3</v>
      </c>
      <c r="BF23" s="154" t="s">
        <v>2282</v>
      </c>
      <c r="BG23" s="154" t="s">
        <v>2411</v>
      </c>
      <c r="BH23" s="154" t="s">
        <v>1730</v>
      </c>
      <c r="BI23" s="127">
        <v>4986</v>
      </c>
      <c r="BJ23" s="30">
        <f t="shared" si="10"/>
        <v>5.9160645000533939E-2</v>
      </c>
      <c r="BK23" s="30">
        <f t="shared" ref="BK23:BK86" si="18">BK22+BJ23</f>
        <v>0.18534866336809883</v>
      </c>
      <c r="BM23" s="153">
        <v>3</v>
      </c>
      <c r="BN23" s="154" t="s">
        <v>1840</v>
      </c>
      <c r="BO23" s="154" t="s">
        <v>1840</v>
      </c>
      <c r="BP23" s="154" t="s">
        <v>2414</v>
      </c>
      <c r="BQ23" s="127">
        <v>5252</v>
      </c>
      <c r="BR23" s="30">
        <f t="shared" si="11"/>
        <v>6.7322975952417582E-2</v>
      </c>
      <c r="BS23" s="30">
        <f t="shared" ref="BS23:BS86" si="19">BS22+BR23</f>
        <v>0.55552991847408095</v>
      </c>
      <c r="BU23" s="153">
        <v>3</v>
      </c>
      <c r="BV23" s="154" t="s">
        <v>2112</v>
      </c>
      <c r="BW23" s="154" t="s">
        <v>2420</v>
      </c>
      <c r="BX23" s="154" t="s">
        <v>2417</v>
      </c>
      <c r="BY23" s="127">
        <v>3709</v>
      </c>
      <c r="BZ23" s="30">
        <f t="shared" si="12"/>
        <v>4.1480271987116402E-2</v>
      </c>
      <c r="CA23" s="30">
        <f t="shared" ref="CA23:CA86" si="20">CA22+BZ23</f>
        <v>0.33057841996958043</v>
      </c>
    </row>
    <row r="24" spans="1:79" ht="18.75" customHeight="1">
      <c r="A24" s="153">
        <v>4</v>
      </c>
      <c r="B24" s="154" t="s">
        <v>1888</v>
      </c>
      <c r="C24" s="154" t="s">
        <v>1888</v>
      </c>
      <c r="D24" s="154" t="s">
        <v>2417</v>
      </c>
      <c r="E24" s="127">
        <v>21727</v>
      </c>
      <c r="F24" s="155">
        <f t="shared" si="1"/>
        <v>2.9200955310859068E-2</v>
      </c>
      <c r="G24" s="155">
        <f t="shared" si="2"/>
        <v>0.28797085146045098</v>
      </c>
      <c r="H24" s="11"/>
      <c r="I24" s="153">
        <v>4</v>
      </c>
      <c r="J24" s="154" t="s">
        <v>2044</v>
      </c>
      <c r="K24" s="154" t="s">
        <v>2392</v>
      </c>
      <c r="L24" s="154" t="s">
        <v>1465</v>
      </c>
      <c r="M24" s="127">
        <v>12170</v>
      </c>
      <c r="N24" s="110">
        <f t="shared" si="3"/>
        <v>4.3357749529726958E-2</v>
      </c>
      <c r="O24" s="110">
        <f t="shared" si="13"/>
        <v>0.69370617910277599</v>
      </c>
      <c r="P24" s="4"/>
      <c r="Q24" s="153">
        <v>4</v>
      </c>
      <c r="R24" s="154" t="s">
        <v>1527</v>
      </c>
      <c r="S24" s="154" t="s">
        <v>2393</v>
      </c>
      <c r="T24" s="154" t="s">
        <v>2394</v>
      </c>
      <c r="U24" s="127">
        <v>2989</v>
      </c>
      <c r="V24" s="110">
        <f t="shared" si="4"/>
        <v>4.693781407035176E-2</v>
      </c>
      <c r="W24" s="110">
        <f t="shared" si="5"/>
        <v>0.34728329145728642</v>
      </c>
      <c r="Y24" s="153">
        <v>4</v>
      </c>
      <c r="Z24" s="154" t="s">
        <v>1554</v>
      </c>
      <c r="AA24" s="154" t="s">
        <v>1554</v>
      </c>
      <c r="AB24" s="154" t="s">
        <v>1555</v>
      </c>
      <c r="AC24" s="127">
        <v>1302</v>
      </c>
      <c r="AD24" s="30">
        <f t="shared" si="6"/>
        <v>4.042724958082345E-2</v>
      </c>
      <c r="AE24" s="30">
        <f t="shared" si="14"/>
        <v>0.32080978699621188</v>
      </c>
      <c r="AG24" s="153">
        <v>4</v>
      </c>
      <c r="AH24" s="154" t="s">
        <v>2162</v>
      </c>
      <c r="AI24" s="154" t="s">
        <v>1608</v>
      </c>
      <c r="AJ24" s="154" t="s">
        <v>1607</v>
      </c>
      <c r="AK24" s="126">
        <v>965</v>
      </c>
      <c r="AL24" s="30">
        <f t="shared" si="7"/>
        <v>7.065973493446584E-2</v>
      </c>
      <c r="AM24" s="30">
        <f t="shared" si="15"/>
        <v>0.58387640038075717</v>
      </c>
      <c r="AO24" s="153">
        <v>4</v>
      </c>
      <c r="AP24" s="154" t="s">
        <v>1619</v>
      </c>
      <c r="AQ24" s="154" t="s">
        <v>2403</v>
      </c>
      <c r="AR24" s="154" t="s">
        <v>1618</v>
      </c>
      <c r="AS24" s="127">
        <v>1453</v>
      </c>
      <c r="AT24" s="30">
        <f t="shared" si="8"/>
        <v>4.0542425848935519E-2</v>
      </c>
      <c r="AU24" s="30">
        <f t="shared" si="16"/>
        <v>0.53369234632662743</v>
      </c>
      <c r="AW24" s="153">
        <v>4</v>
      </c>
      <c r="AX24" s="154" t="s">
        <v>2249</v>
      </c>
      <c r="AY24" s="154" t="s">
        <v>2408</v>
      </c>
      <c r="AZ24" s="154" t="s">
        <v>2406</v>
      </c>
      <c r="BA24" s="127">
        <v>3616</v>
      </c>
      <c r="BB24" s="30">
        <f t="shared" si="9"/>
        <v>5.4561366448380964E-2</v>
      </c>
      <c r="BC24" s="30">
        <f t="shared" si="17"/>
        <v>0.46034644053474971</v>
      </c>
      <c r="BE24" s="153">
        <v>4</v>
      </c>
      <c r="BF24" s="154" t="s">
        <v>1993</v>
      </c>
      <c r="BG24" s="154" t="s">
        <v>2409</v>
      </c>
      <c r="BH24" s="154" t="s">
        <v>1730</v>
      </c>
      <c r="BI24" s="127">
        <v>4233</v>
      </c>
      <c r="BJ24" s="30">
        <f t="shared" si="10"/>
        <v>5.0226034955326952E-2</v>
      </c>
      <c r="BK24" s="30">
        <f t="shared" si="18"/>
        <v>0.23557469832342579</v>
      </c>
      <c r="BM24" s="153">
        <v>4</v>
      </c>
      <c r="BN24" s="154" t="s">
        <v>1989</v>
      </c>
      <c r="BO24" s="154" t="s">
        <v>2413</v>
      </c>
      <c r="BP24" s="154" t="s">
        <v>2414</v>
      </c>
      <c r="BQ24" s="127">
        <v>4081</v>
      </c>
      <c r="BR24" s="30">
        <f t="shared" si="11"/>
        <v>5.2312464749012973E-2</v>
      </c>
      <c r="BS24" s="30">
        <f t="shared" si="19"/>
        <v>0.60784238322309392</v>
      </c>
      <c r="BU24" s="153">
        <v>4</v>
      </c>
      <c r="BV24" s="154" t="s">
        <v>2033</v>
      </c>
      <c r="BW24" s="154" t="s">
        <v>2418</v>
      </c>
      <c r="BX24" s="154" t="s">
        <v>2417</v>
      </c>
      <c r="BY24" s="127">
        <v>3200</v>
      </c>
      <c r="BZ24" s="30">
        <f t="shared" si="12"/>
        <v>3.5787778473651249E-2</v>
      </c>
      <c r="CA24" s="30">
        <f t="shared" si="20"/>
        <v>0.36636619844323171</v>
      </c>
    </row>
    <row r="25" spans="1:79" ht="18.75" customHeight="1">
      <c r="A25" s="153">
        <v>5</v>
      </c>
      <c r="B25" s="154" t="s">
        <v>1473</v>
      </c>
      <c r="C25" s="154" t="s">
        <v>2391</v>
      </c>
      <c r="D25" s="154" t="s">
        <v>1465</v>
      </c>
      <c r="E25" s="127">
        <v>18516</v>
      </c>
      <c r="F25" s="155">
        <f t="shared" si="1"/>
        <v>2.4885390920783654E-2</v>
      </c>
      <c r="G25" s="155">
        <f t="shared" si="2"/>
        <v>0.31285624238123466</v>
      </c>
      <c r="H25" s="11"/>
      <c r="I25" s="153">
        <v>5</v>
      </c>
      <c r="J25" s="154" t="s">
        <v>1467</v>
      </c>
      <c r="K25" s="154" t="s">
        <v>1467</v>
      </c>
      <c r="L25" s="154" t="s">
        <v>1465</v>
      </c>
      <c r="M25" s="127">
        <v>9654</v>
      </c>
      <c r="N25" s="110">
        <f t="shared" si="3"/>
        <v>3.4394060308955136E-2</v>
      </c>
      <c r="O25" s="110">
        <f t="shared" si="13"/>
        <v>0.72810023941173108</v>
      </c>
      <c r="P25" s="4"/>
      <c r="Q25" s="153">
        <v>5</v>
      </c>
      <c r="R25" s="154" t="s">
        <v>2012</v>
      </c>
      <c r="S25" s="154" t="s">
        <v>2395</v>
      </c>
      <c r="T25" s="154" t="s">
        <v>2394</v>
      </c>
      <c r="U25" s="127">
        <v>2737</v>
      </c>
      <c r="V25" s="110">
        <f t="shared" si="4"/>
        <v>4.2980527638190956E-2</v>
      </c>
      <c r="W25" s="110">
        <f t="shared" si="5"/>
        <v>0.39026381909547736</v>
      </c>
      <c r="Y25" s="153">
        <v>5</v>
      </c>
      <c r="Z25" s="154" t="s">
        <v>1572</v>
      </c>
      <c r="AA25" s="154" t="s">
        <v>2399</v>
      </c>
      <c r="AB25" s="154" t="s">
        <v>1555</v>
      </c>
      <c r="AC25" s="127">
        <v>1264</v>
      </c>
      <c r="AD25" s="30">
        <f t="shared" si="6"/>
        <v>3.9247345215177296E-2</v>
      </c>
      <c r="AE25" s="30">
        <f t="shared" si="14"/>
        <v>0.36005713221138919</v>
      </c>
      <c r="AG25" s="153">
        <v>5</v>
      </c>
      <c r="AH25" s="154" t="s">
        <v>1609</v>
      </c>
      <c r="AI25" s="154" t="s">
        <v>2400</v>
      </c>
      <c r="AJ25" s="154" t="s">
        <v>1607</v>
      </c>
      <c r="AK25" s="126">
        <v>712</v>
      </c>
      <c r="AL25" s="30">
        <f t="shared" si="7"/>
        <v>5.2134436552683606E-2</v>
      </c>
      <c r="AM25" s="30">
        <f t="shared" si="15"/>
        <v>0.63601083693344074</v>
      </c>
      <c r="AO25" s="153">
        <v>5</v>
      </c>
      <c r="AP25" s="154" t="s">
        <v>1666</v>
      </c>
      <c r="AQ25" s="154" t="s">
        <v>2403</v>
      </c>
      <c r="AR25" s="154" t="s">
        <v>1618</v>
      </c>
      <c r="AS25" s="127">
        <v>1202</v>
      </c>
      <c r="AT25" s="30">
        <f t="shared" si="8"/>
        <v>3.353888222327632E-2</v>
      </c>
      <c r="AU25" s="30">
        <f t="shared" si="16"/>
        <v>0.56723122854990371</v>
      </c>
      <c r="AW25" s="153">
        <v>5</v>
      </c>
      <c r="AX25" s="154" t="s">
        <v>1674</v>
      </c>
      <c r="AY25" s="154" t="s">
        <v>1674</v>
      </c>
      <c r="AZ25" s="154" t="s">
        <v>2406</v>
      </c>
      <c r="BA25" s="127">
        <v>3425</v>
      </c>
      <c r="BB25" s="30">
        <f t="shared" si="9"/>
        <v>5.1679391616621904E-2</v>
      </c>
      <c r="BC25" s="30">
        <f t="shared" si="17"/>
        <v>0.51202583215137165</v>
      </c>
      <c r="BE25" s="153">
        <v>5</v>
      </c>
      <c r="BF25" s="154" t="s">
        <v>1735</v>
      </c>
      <c r="BG25" s="154" t="s">
        <v>1735</v>
      </c>
      <c r="BH25" s="154" t="s">
        <v>1730</v>
      </c>
      <c r="BI25" s="127">
        <v>3307</v>
      </c>
      <c r="BJ25" s="30">
        <f t="shared" si="10"/>
        <v>3.923871901659963E-2</v>
      </c>
      <c r="BK25" s="30">
        <f t="shared" si="18"/>
        <v>0.2748134173400254</v>
      </c>
      <c r="BM25" s="153">
        <v>5</v>
      </c>
      <c r="BN25" s="154" t="s">
        <v>1839</v>
      </c>
      <c r="BO25" s="154" t="s">
        <v>2415</v>
      </c>
      <c r="BP25" s="154" t="s">
        <v>2414</v>
      </c>
      <c r="BQ25" s="127">
        <v>3500</v>
      </c>
      <c r="BR25" s="30">
        <f t="shared" si="11"/>
        <v>4.4864892580628618E-2</v>
      </c>
      <c r="BS25" s="30">
        <f t="shared" si="19"/>
        <v>0.65270727580372256</v>
      </c>
      <c r="BU25" s="153">
        <v>5</v>
      </c>
      <c r="BV25" s="154" t="s">
        <v>1990</v>
      </c>
      <c r="BW25" s="154" t="s">
        <v>2419</v>
      </c>
      <c r="BX25" s="154" t="s">
        <v>2417</v>
      </c>
      <c r="BY25" s="127">
        <v>3167</v>
      </c>
      <c r="BZ25" s="30">
        <f t="shared" si="12"/>
        <v>3.5418717008141719E-2</v>
      </c>
      <c r="CA25" s="30">
        <f t="shared" si="20"/>
        <v>0.4017849154513734</v>
      </c>
    </row>
    <row r="26" spans="1:79" ht="18.75" customHeight="1">
      <c r="A26" s="153">
        <v>6</v>
      </c>
      <c r="B26" s="154" t="s">
        <v>1621</v>
      </c>
      <c r="C26" s="154" t="s">
        <v>1621</v>
      </c>
      <c r="D26" s="154" t="s">
        <v>1618</v>
      </c>
      <c r="E26" s="127">
        <v>13869</v>
      </c>
      <c r="F26" s="155">
        <f t="shared" si="1"/>
        <v>1.8639851300515691E-2</v>
      </c>
      <c r="G26" s="155">
        <f t="shared" si="2"/>
        <v>0.33149609368175037</v>
      </c>
      <c r="H26" s="11"/>
      <c r="I26" s="153">
        <v>6</v>
      </c>
      <c r="J26" s="154" t="s">
        <v>1546</v>
      </c>
      <c r="K26" s="154" t="s">
        <v>2392</v>
      </c>
      <c r="L26" s="154" t="s">
        <v>1465</v>
      </c>
      <c r="M26" s="127">
        <v>8555</v>
      </c>
      <c r="N26" s="110">
        <f t="shared" si="3"/>
        <v>3.0478680955366814E-2</v>
      </c>
      <c r="O26" s="110">
        <f t="shared" si="13"/>
        <v>0.75857892036709784</v>
      </c>
      <c r="P26" s="4"/>
      <c r="Q26" s="153">
        <v>6</v>
      </c>
      <c r="R26" s="154" t="s">
        <v>2267</v>
      </c>
      <c r="S26" s="154" t="s">
        <v>2395</v>
      </c>
      <c r="T26" s="154" t="s">
        <v>2394</v>
      </c>
      <c r="U26" s="127">
        <v>2398</v>
      </c>
      <c r="V26" s="110">
        <f t="shared" si="4"/>
        <v>3.76570351758794E-2</v>
      </c>
      <c r="W26" s="110">
        <f t="shared" si="5"/>
        <v>0.42792085427135673</v>
      </c>
      <c r="Y26" s="153">
        <v>6</v>
      </c>
      <c r="Z26" s="154" t="s">
        <v>2285</v>
      </c>
      <c r="AA26" s="154" t="s">
        <v>2397</v>
      </c>
      <c r="AB26" s="154" t="s">
        <v>1555</v>
      </c>
      <c r="AC26" s="127">
        <v>1137</v>
      </c>
      <c r="AD26" s="30">
        <f t="shared" si="6"/>
        <v>3.5303980624728309E-2</v>
      </c>
      <c r="AE26" s="30">
        <f t="shared" si="14"/>
        <v>0.39536111283611752</v>
      </c>
      <c r="AG26" s="153">
        <v>6</v>
      </c>
      <c r="AH26" s="154" t="s">
        <v>1617</v>
      </c>
      <c r="AI26" s="154" t="s">
        <v>1608</v>
      </c>
      <c r="AJ26" s="154" t="s">
        <v>1607</v>
      </c>
      <c r="AK26" s="126">
        <v>599</v>
      </c>
      <c r="AL26" s="30">
        <f t="shared" si="7"/>
        <v>4.3860291425642531E-2</v>
      </c>
      <c r="AM26" s="30">
        <f t="shared" si="15"/>
        <v>0.67987112835908325</v>
      </c>
      <c r="AO26" s="153">
        <v>6</v>
      </c>
      <c r="AP26" s="154" t="s">
        <v>1991</v>
      </c>
      <c r="AQ26" s="154" t="s">
        <v>2402</v>
      </c>
      <c r="AR26" s="154" t="s">
        <v>1618</v>
      </c>
      <c r="AS26" s="127">
        <v>1138</v>
      </c>
      <c r="AT26" s="30">
        <f t="shared" si="8"/>
        <v>3.175311811155445E-2</v>
      </c>
      <c r="AU26" s="30">
        <f t="shared" si="16"/>
        <v>0.59898434666145817</v>
      </c>
      <c r="AW26" s="153">
        <v>6</v>
      </c>
      <c r="AX26" s="154" t="s">
        <v>1678</v>
      </c>
      <c r="AY26" s="154" t="s">
        <v>1678</v>
      </c>
      <c r="AZ26" s="154" t="s">
        <v>2406</v>
      </c>
      <c r="BA26" s="127">
        <v>2962</v>
      </c>
      <c r="BB26" s="30">
        <f t="shared" si="9"/>
        <v>4.4693243202462506E-2</v>
      </c>
      <c r="BC26" s="30">
        <f t="shared" si="17"/>
        <v>0.55671907535383414</v>
      </c>
      <c r="BE26" s="153">
        <v>6</v>
      </c>
      <c r="BF26" s="154" t="s">
        <v>1752</v>
      </c>
      <c r="BG26" s="154" t="s">
        <v>1752</v>
      </c>
      <c r="BH26" s="154" t="s">
        <v>1730</v>
      </c>
      <c r="BI26" s="127">
        <v>2829</v>
      </c>
      <c r="BJ26" s="30">
        <f t="shared" si="10"/>
        <v>3.3567080767450963E-2</v>
      </c>
      <c r="BK26" s="30">
        <f t="shared" si="18"/>
        <v>0.30838049810747636</v>
      </c>
      <c r="BM26" s="153">
        <v>6</v>
      </c>
      <c r="BN26" s="154" t="s">
        <v>1842</v>
      </c>
      <c r="BO26" s="154" t="s">
        <v>1842</v>
      </c>
      <c r="BP26" s="154" t="s">
        <v>2414</v>
      </c>
      <c r="BQ26" s="127">
        <v>2900</v>
      </c>
      <c r="BR26" s="30">
        <f t="shared" si="11"/>
        <v>3.7173768138235141E-2</v>
      </c>
      <c r="BS26" s="30">
        <f t="shared" si="19"/>
        <v>0.68988104394195771</v>
      </c>
      <c r="BU26" s="153">
        <v>6</v>
      </c>
      <c r="BV26" s="154" t="s">
        <v>2279</v>
      </c>
      <c r="BW26" s="154" t="s">
        <v>2421</v>
      </c>
      <c r="BX26" s="154" t="s">
        <v>2417</v>
      </c>
      <c r="BY26" s="127">
        <v>3035</v>
      </c>
      <c r="BZ26" s="30">
        <f t="shared" si="12"/>
        <v>3.3942471146103603E-2</v>
      </c>
      <c r="CA26" s="30">
        <f t="shared" si="20"/>
        <v>0.43572738659747701</v>
      </c>
    </row>
    <row r="27" spans="1:79" ht="18.75" customHeight="1">
      <c r="A27" s="153">
        <v>7</v>
      </c>
      <c r="B27" s="154" t="s">
        <v>2044</v>
      </c>
      <c r="C27" s="154" t="s">
        <v>2392</v>
      </c>
      <c r="D27" s="154" t="s">
        <v>1465</v>
      </c>
      <c r="E27" s="127">
        <v>12170</v>
      </c>
      <c r="F27" s="155">
        <f t="shared" si="1"/>
        <v>1.6356405676492606E-2</v>
      </c>
      <c r="G27" s="155">
        <f t="shared" si="2"/>
        <v>0.34785249935824297</v>
      </c>
      <c r="H27" s="11"/>
      <c r="I27" s="153">
        <v>7</v>
      </c>
      <c r="J27" s="154" t="s">
        <v>2127</v>
      </c>
      <c r="K27" s="154" t="s">
        <v>2391</v>
      </c>
      <c r="L27" s="154" t="s">
        <v>1465</v>
      </c>
      <c r="M27" s="127">
        <v>6468</v>
      </c>
      <c r="N27" s="110">
        <f t="shared" si="3"/>
        <v>2.3043379125577152E-2</v>
      </c>
      <c r="O27" s="110">
        <f t="shared" si="13"/>
        <v>0.78162229949267503</v>
      </c>
      <c r="P27" s="4"/>
      <c r="Q27" s="153">
        <v>7</v>
      </c>
      <c r="R27" s="154" t="s">
        <v>2166</v>
      </c>
      <c r="S27" s="154" t="s">
        <v>2396</v>
      </c>
      <c r="T27" s="154" t="s">
        <v>2394</v>
      </c>
      <c r="U27" s="127">
        <v>2198</v>
      </c>
      <c r="V27" s="110">
        <f t="shared" si="4"/>
        <v>3.451633165829146E-2</v>
      </c>
      <c r="W27" s="110">
        <f t="shared" si="5"/>
        <v>0.46243718592964822</v>
      </c>
      <c r="Y27" s="153">
        <v>7</v>
      </c>
      <c r="Z27" s="154" t="s">
        <v>1559</v>
      </c>
      <c r="AA27" s="154" t="s">
        <v>1554</v>
      </c>
      <c r="AB27" s="154" t="s">
        <v>1555</v>
      </c>
      <c r="AC27" s="126">
        <v>811</v>
      </c>
      <c r="AD27" s="30">
        <f t="shared" si="6"/>
        <v>2.5181643172079736E-2</v>
      </c>
      <c r="AE27" s="30">
        <f t="shared" si="14"/>
        <v>0.42054275600819724</v>
      </c>
      <c r="AG27" s="153">
        <v>7</v>
      </c>
      <c r="AH27" s="154" t="s">
        <v>2016</v>
      </c>
      <c r="AI27" s="154" t="s">
        <v>1608</v>
      </c>
      <c r="AJ27" s="154" t="s">
        <v>1607</v>
      </c>
      <c r="AK27" s="126">
        <v>484</v>
      </c>
      <c r="AL27" s="30">
        <f t="shared" si="7"/>
        <v>3.5439701252105146E-2</v>
      </c>
      <c r="AM27" s="30">
        <f t="shared" si="15"/>
        <v>0.71531082961118841</v>
      </c>
      <c r="AO27" s="153">
        <v>7</v>
      </c>
      <c r="AP27" s="154" t="s">
        <v>2049</v>
      </c>
      <c r="AQ27" s="154" t="s">
        <v>2402</v>
      </c>
      <c r="AR27" s="154" t="s">
        <v>1618</v>
      </c>
      <c r="AS27" s="126">
        <v>877</v>
      </c>
      <c r="AT27" s="30">
        <f t="shared" si="8"/>
        <v>2.4470548843438713E-2</v>
      </c>
      <c r="AU27" s="30">
        <f t="shared" si="16"/>
        <v>0.62345489550489686</v>
      </c>
      <c r="AW27" s="153">
        <v>7</v>
      </c>
      <c r="AX27" s="154" t="s">
        <v>2038</v>
      </c>
      <c r="AY27" s="154" t="s">
        <v>2407</v>
      </c>
      <c r="AZ27" s="154" t="s">
        <v>2406</v>
      </c>
      <c r="BA27" s="127">
        <v>2897</v>
      </c>
      <c r="BB27" s="30">
        <f t="shared" si="9"/>
        <v>4.3712466427256541E-2</v>
      </c>
      <c r="BC27" s="30">
        <f t="shared" si="17"/>
        <v>0.60043154178109071</v>
      </c>
      <c r="BE27" s="153">
        <v>7</v>
      </c>
      <c r="BF27" s="154" t="s">
        <v>2281</v>
      </c>
      <c r="BG27" s="154" t="s">
        <v>2410</v>
      </c>
      <c r="BH27" s="154" t="s">
        <v>1730</v>
      </c>
      <c r="BI27" s="127">
        <v>2501</v>
      </c>
      <c r="BJ27" s="30">
        <f t="shared" si="10"/>
        <v>2.9675245316152305E-2</v>
      </c>
      <c r="BK27" s="30">
        <f t="shared" si="18"/>
        <v>0.33805574342362865</v>
      </c>
      <c r="BM27" s="153">
        <v>7</v>
      </c>
      <c r="BN27" s="154" t="s">
        <v>1865</v>
      </c>
      <c r="BO27" s="154" t="s">
        <v>2416</v>
      </c>
      <c r="BP27" s="154" t="s">
        <v>2414</v>
      </c>
      <c r="BQ27" s="127">
        <v>2193</v>
      </c>
      <c r="BR27" s="30">
        <f t="shared" si="11"/>
        <v>2.8111059836948161E-2</v>
      </c>
      <c r="BS27" s="30">
        <f t="shared" si="19"/>
        <v>0.71799210377890588</v>
      </c>
      <c r="BU27" s="153">
        <v>7</v>
      </c>
      <c r="BV27" s="154" t="s">
        <v>2283</v>
      </c>
      <c r="BW27" s="154" t="s">
        <v>2422</v>
      </c>
      <c r="BX27" s="154" t="s">
        <v>2417</v>
      </c>
      <c r="BY27" s="127">
        <v>3035</v>
      </c>
      <c r="BZ27" s="30">
        <f t="shared" si="12"/>
        <v>3.3942471146103603E-2</v>
      </c>
      <c r="CA27" s="30">
        <f t="shared" si="20"/>
        <v>0.46966985774358061</v>
      </c>
    </row>
    <row r="28" spans="1:79" ht="18.75" customHeight="1">
      <c r="A28" s="153">
        <v>8</v>
      </c>
      <c r="B28" s="154" t="s">
        <v>2208</v>
      </c>
      <c r="C28" s="154" t="s">
        <v>2393</v>
      </c>
      <c r="D28" s="154" t="s">
        <v>2394</v>
      </c>
      <c r="E28" s="127">
        <v>11734</v>
      </c>
      <c r="F28" s="155">
        <f t="shared" si="1"/>
        <v>1.5770424339191801E-2</v>
      </c>
      <c r="G28" s="155">
        <f t="shared" si="2"/>
        <v>0.36362292369743476</v>
      </c>
      <c r="H28" s="11"/>
      <c r="I28" s="153">
        <v>8</v>
      </c>
      <c r="J28" s="154" t="s">
        <v>2019</v>
      </c>
      <c r="K28" s="154" t="s">
        <v>2392</v>
      </c>
      <c r="L28" s="154" t="s">
        <v>1465</v>
      </c>
      <c r="M28" s="127">
        <v>5013</v>
      </c>
      <c r="N28" s="110">
        <f t="shared" si="3"/>
        <v>1.7859687624693608E-2</v>
      </c>
      <c r="O28" s="110">
        <f t="shared" si="13"/>
        <v>0.79948198711736862</v>
      </c>
      <c r="P28" s="4"/>
      <c r="Q28" s="153">
        <v>8</v>
      </c>
      <c r="R28" s="154" t="s">
        <v>1509</v>
      </c>
      <c r="S28" s="154" t="s">
        <v>2393</v>
      </c>
      <c r="T28" s="154" t="s">
        <v>2394</v>
      </c>
      <c r="U28" s="127">
        <v>2182</v>
      </c>
      <c r="V28" s="110">
        <f t="shared" si="4"/>
        <v>3.4265075376884425E-2</v>
      </c>
      <c r="W28" s="110">
        <f t="shared" ref="W28:W91" si="21">W27+V28</f>
        <v>0.49670226130653267</v>
      </c>
      <c r="Y28" s="153">
        <v>8</v>
      </c>
      <c r="Z28" s="154" t="s">
        <v>1985</v>
      </c>
      <c r="AA28" s="154" t="s">
        <v>1594</v>
      </c>
      <c r="AB28" s="154" t="s">
        <v>1555</v>
      </c>
      <c r="AC28" s="126">
        <v>753</v>
      </c>
      <c r="AD28" s="30">
        <f t="shared" si="6"/>
        <v>2.3380736508725082E-2</v>
      </c>
      <c r="AE28" s="30">
        <f t="shared" si="14"/>
        <v>0.44392349251692231</v>
      </c>
      <c r="AG28" s="153">
        <v>8</v>
      </c>
      <c r="AH28" s="154" t="s">
        <v>1606</v>
      </c>
      <c r="AI28" s="154" t="s">
        <v>2401</v>
      </c>
      <c r="AJ28" s="154" t="s">
        <v>1607</v>
      </c>
      <c r="AK28" s="126">
        <v>424</v>
      </c>
      <c r="AL28" s="30">
        <f t="shared" si="7"/>
        <v>3.104634985721608E-2</v>
      </c>
      <c r="AM28" s="30">
        <f t="shared" si="15"/>
        <v>0.74635717946840452</v>
      </c>
      <c r="AO28" s="153">
        <v>8</v>
      </c>
      <c r="AP28" s="154" t="s">
        <v>2025</v>
      </c>
      <c r="AQ28" s="154" t="s">
        <v>1625</v>
      </c>
      <c r="AR28" s="154" t="s">
        <v>1618</v>
      </c>
      <c r="AS28" s="126">
        <v>863</v>
      </c>
      <c r="AT28" s="30">
        <f t="shared" si="8"/>
        <v>2.4079912943999554E-2</v>
      </c>
      <c r="AU28" s="30">
        <f t="shared" si="16"/>
        <v>0.64753480844889644</v>
      </c>
      <c r="AW28" s="153">
        <v>8</v>
      </c>
      <c r="AX28" s="154" t="s">
        <v>2197</v>
      </c>
      <c r="AY28" s="154" t="s">
        <v>2408</v>
      </c>
      <c r="AZ28" s="154" t="s">
        <v>2406</v>
      </c>
      <c r="BA28" s="127">
        <v>1213</v>
      </c>
      <c r="BB28" s="30">
        <f t="shared" si="9"/>
        <v>1.8302803512689744E-2</v>
      </c>
      <c r="BC28" s="30">
        <f t="shared" si="17"/>
        <v>0.61873434529378046</v>
      </c>
      <c r="BE28" s="153">
        <v>8</v>
      </c>
      <c r="BF28" s="154" t="s">
        <v>2324</v>
      </c>
      <c r="BG28" s="154" t="s">
        <v>1745</v>
      </c>
      <c r="BH28" s="154" t="s">
        <v>1730</v>
      </c>
      <c r="BI28" s="127">
        <v>2011</v>
      </c>
      <c r="BJ28" s="30">
        <f t="shared" si="10"/>
        <v>2.3861222843175642E-2</v>
      </c>
      <c r="BK28" s="30">
        <f t="shared" si="18"/>
        <v>0.36191696626680431</v>
      </c>
      <c r="BM28" s="153">
        <v>8</v>
      </c>
      <c r="BN28" s="154" t="s">
        <v>2164</v>
      </c>
      <c r="BO28" s="154" t="s">
        <v>2416</v>
      </c>
      <c r="BP28" s="154" t="s">
        <v>2414</v>
      </c>
      <c r="BQ28" s="127">
        <v>1709</v>
      </c>
      <c r="BR28" s="30">
        <f t="shared" si="11"/>
        <v>2.1906886120084089E-2</v>
      </c>
      <c r="BS28" s="30">
        <f t="shared" si="19"/>
        <v>0.73989898989898994</v>
      </c>
      <c r="BU28" s="153">
        <v>8</v>
      </c>
      <c r="BV28" s="154" t="s">
        <v>1882</v>
      </c>
      <c r="BW28" s="154" t="s">
        <v>1882</v>
      </c>
      <c r="BX28" s="154" t="s">
        <v>2417</v>
      </c>
      <c r="BY28" s="127">
        <v>2968</v>
      </c>
      <c r="BZ28" s="30">
        <f t="shared" si="12"/>
        <v>3.319316453431153E-2</v>
      </c>
      <c r="CA28" s="30">
        <f t="shared" si="20"/>
        <v>0.50286302227789215</v>
      </c>
    </row>
    <row r="29" spans="1:79" ht="18.75" customHeight="1">
      <c r="A29" s="153">
        <v>9</v>
      </c>
      <c r="B29" s="154" t="s">
        <v>1670</v>
      </c>
      <c r="C29" s="154" t="s">
        <v>2408</v>
      </c>
      <c r="D29" s="154" t="s">
        <v>2406</v>
      </c>
      <c r="E29" s="127">
        <v>11199</v>
      </c>
      <c r="F29" s="155">
        <f t="shared" si="1"/>
        <v>1.5051387606494717E-2</v>
      </c>
      <c r="G29" s="155">
        <f t="shared" si="2"/>
        <v>0.37867431130392948</v>
      </c>
      <c r="H29" s="11"/>
      <c r="I29" s="153">
        <v>9</v>
      </c>
      <c r="J29" s="154" t="s">
        <v>1553</v>
      </c>
      <c r="K29" s="154" t="s">
        <v>2392</v>
      </c>
      <c r="L29" s="154" t="s">
        <v>1465</v>
      </c>
      <c r="M29" s="127">
        <v>4819</v>
      </c>
      <c r="N29" s="110">
        <f t="shared" si="3"/>
        <v>1.7168528757909137E-2</v>
      </c>
      <c r="O29" s="110">
        <f t="shared" si="13"/>
        <v>0.8166505158752777</v>
      </c>
      <c r="P29" s="4"/>
      <c r="Q29" s="153">
        <v>9</v>
      </c>
      <c r="R29" s="154" t="s">
        <v>2260</v>
      </c>
      <c r="S29" s="154" t="s">
        <v>2393</v>
      </c>
      <c r="T29" s="154" t="s">
        <v>2394</v>
      </c>
      <c r="U29" s="127">
        <v>1713</v>
      </c>
      <c r="V29" s="110">
        <f t="shared" si="4"/>
        <v>2.6900125628140703E-2</v>
      </c>
      <c r="W29" s="110">
        <f t="shared" si="21"/>
        <v>0.52360238693467331</v>
      </c>
      <c r="Y29" s="153">
        <v>9</v>
      </c>
      <c r="Z29" s="154" t="s">
        <v>1595</v>
      </c>
      <c r="AA29" s="154" t="s">
        <v>1594</v>
      </c>
      <c r="AB29" s="154" t="s">
        <v>1555</v>
      </c>
      <c r="AC29" s="126">
        <v>721</v>
      </c>
      <c r="AD29" s="30">
        <f t="shared" si="6"/>
        <v>2.2387132832391479E-2</v>
      </c>
      <c r="AE29" s="30">
        <f t="shared" si="14"/>
        <v>0.46631062534931378</v>
      </c>
      <c r="AG29" s="153">
        <v>9</v>
      </c>
      <c r="AH29" s="154" t="s">
        <v>2271</v>
      </c>
      <c r="AI29" s="154" t="s">
        <v>2401</v>
      </c>
      <c r="AJ29" s="154" t="s">
        <v>1607</v>
      </c>
      <c r="AK29" s="126">
        <v>355</v>
      </c>
      <c r="AL29" s="30">
        <f t="shared" si="7"/>
        <v>2.5993995753093652E-2</v>
      </c>
      <c r="AM29" s="30">
        <f t="shared" si="15"/>
        <v>0.77235117522149821</v>
      </c>
      <c r="AO29" s="153">
        <v>9</v>
      </c>
      <c r="AP29" s="154" t="s">
        <v>1660</v>
      </c>
      <c r="AQ29" s="154" t="s">
        <v>2404</v>
      </c>
      <c r="AR29" s="154" t="s">
        <v>1618</v>
      </c>
      <c r="AS29" s="126">
        <v>858</v>
      </c>
      <c r="AT29" s="30">
        <f t="shared" si="8"/>
        <v>2.3940400122771283E-2</v>
      </c>
      <c r="AU29" s="30">
        <f t="shared" si="16"/>
        <v>0.67147520857166776</v>
      </c>
      <c r="AW29" s="153">
        <v>9</v>
      </c>
      <c r="AX29" s="154" t="s">
        <v>1704</v>
      </c>
      <c r="AY29" s="154" t="s">
        <v>2405</v>
      </c>
      <c r="AZ29" s="154" t="s">
        <v>2406</v>
      </c>
      <c r="BA29" s="126">
        <v>911</v>
      </c>
      <c r="BB29" s="30">
        <f t="shared" si="9"/>
        <v>1.3745963726348192E-2</v>
      </c>
      <c r="BC29" s="30">
        <f t="shared" si="17"/>
        <v>0.63248030902012864</v>
      </c>
      <c r="BE29" s="153">
        <v>9</v>
      </c>
      <c r="BF29" s="154" t="s">
        <v>2163</v>
      </c>
      <c r="BG29" s="154" t="s">
        <v>1745</v>
      </c>
      <c r="BH29" s="154" t="s">
        <v>1730</v>
      </c>
      <c r="BI29" s="127">
        <v>1816</v>
      </c>
      <c r="BJ29" s="30">
        <f t="shared" si="10"/>
        <v>2.1547479205970645E-2</v>
      </c>
      <c r="BK29" s="30">
        <f t="shared" si="18"/>
        <v>0.38346444547277497</v>
      </c>
      <c r="BM29" s="153">
        <v>9</v>
      </c>
      <c r="BN29" s="154" t="s">
        <v>2055</v>
      </c>
      <c r="BO29" s="154" t="s">
        <v>1840</v>
      </c>
      <c r="BP29" s="154" t="s">
        <v>2414</v>
      </c>
      <c r="BQ29" s="127">
        <v>1702</v>
      </c>
      <c r="BR29" s="30">
        <f t="shared" si="11"/>
        <v>2.1817156334922833E-2</v>
      </c>
      <c r="BS29" s="30">
        <f t="shared" si="19"/>
        <v>0.76171614623391282</v>
      </c>
      <c r="BU29" s="153">
        <v>9</v>
      </c>
      <c r="BV29" s="154" t="s">
        <v>1883</v>
      </c>
      <c r="BW29" s="154" t="s">
        <v>1883</v>
      </c>
      <c r="BX29" s="154" t="s">
        <v>2417</v>
      </c>
      <c r="BY29" s="127">
        <v>2917</v>
      </c>
      <c r="BZ29" s="30">
        <f t="shared" si="12"/>
        <v>3.2622796814887715E-2</v>
      </c>
      <c r="CA29" s="30">
        <f t="shared" si="20"/>
        <v>0.53548581909277981</v>
      </c>
    </row>
    <row r="30" spans="1:79" ht="18.75" customHeight="1">
      <c r="A30" s="153">
        <v>10</v>
      </c>
      <c r="B30" s="154" t="s">
        <v>1672</v>
      </c>
      <c r="C30" s="154" t="s">
        <v>1672</v>
      </c>
      <c r="D30" s="154" t="s">
        <v>2406</v>
      </c>
      <c r="E30" s="127">
        <v>11070</v>
      </c>
      <c r="F30" s="155">
        <f t="shared" si="1"/>
        <v>1.487801239431168E-2</v>
      </c>
      <c r="G30" s="155">
        <f t="shared" si="2"/>
        <v>0.39355232369824117</v>
      </c>
      <c r="H30" s="11"/>
      <c r="I30" s="153">
        <v>10</v>
      </c>
      <c r="J30" s="154" t="s">
        <v>1472</v>
      </c>
      <c r="K30" s="154" t="s">
        <v>2390</v>
      </c>
      <c r="L30" s="154" t="s">
        <v>1465</v>
      </c>
      <c r="M30" s="127">
        <v>3718</v>
      </c>
      <c r="N30" s="110">
        <f t="shared" si="3"/>
        <v>1.3246024055178704E-2</v>
      </c>
      <c r="O30" s="110">
        <f t="shared" si="13"/>
        <v>0.82989653993045642</v>
      </c>
      <c r="P30" s="4"/>
      <c r="Q30" s="153">
        <v>10</v>
      </c>
      <c r="R30" s="154" t="s">
        <v>1741</v>
      </c>
      <c r="S30" s="154" t="s">
        <v>1731</v>
      </c>
      <c r="T30" s="154" t="s">
        <v>2394</v>
      </c>
      <c r="U30" s="127">
        <v>1625</v>
      </c>
      <c r="V30" s="110">
        <f t="shared" si="4"/>
        <v>2.5518216080402011E-2</v>
      </c>
      <c r="W30" s="110">
        <f t="shared" si="21"/>
        <v>0.54912060301507537</v>
      </c>
      <c r="Y30" s="153">
        <v>10</v>
      </c>
      <c r="Z30" s="154" t="s">
        <v>1568</v>
      </c>
      <c r="AA30" s="154" t="s">
        <v>2397</v>
      </c>
      <c r="AB30" s="154" t="s">
        <v>1555</v>
      </c>
      <c r="AC30" s="126">
        <v>718</v>
      </c>
      <c r="AD30" s="30">
        <f t="shared" si="6"/>
        <v>2.2293982487735203E-2</v>
      </c>
      <c r="AE30" s="30">
        <f t="shared" si="14"/>
        <v>0.48860460783704895</v>
      </c>
      <c r="AG30" s="153">
        <v>10</v>
      </c>
      <c r="AH30" s="154" t="s">
        <v>2085</v>
      </c>
      <c r="AI30" s="154" t="s">
        <v>1608</v>
      </c>
      <c r="AJ30" s="154" t="s">
        <v>1607</v>
      </c>
      <c r="AK30" s="126">
        <v>286</v>
      </c>
      <c r="AL30" s="30">
        <f t="shared" si="7"/>
        <v>2.0941641648971224E-2</v>
      </c>
      <c r="AM30" s="30">
        <f t="shared" si="15"/>
        <v>0.79329281687046949</v>
      </c>
      <c r="AO30" s="153">
        <v>10</v>
      </c>
      <c r="AP30" s="154" t="s">
        <v>2266</v>
      </c>
      <c r="AQ30" s="154" t="s">
        <v>1621</v>
      </c>
      <c r="AR30" s="154" t="s">
        <v>1618</v>
      </c>
      <c r="AS30" s="126">
        <v>821</v>
      </c>
      <c r="AT30" s="30">
        <f t="shared" si="8"/>
        <v>2.2908005245682077E-2</v>
      </c>
      <c r="AU30" s="30">
        <f t="shared" si="16"/>
        <v>0.6943832138173498</v>
      </c>
      <c r="AW30" s="153">
        <v>10</v>
      </c>
      <c r="AX30" s="154" t="s">
        <v>2020</v>
      </c>
      <c r="AY30" s="154" t="s">
        <v>2407</v>
      </c>
      <c r="AZ30" s="154" t="s">
        <v>2406</v>
      </c>
      <c r="BA30" s="126">
        <v>833</v>
      </c>
      <c r="BB30" s="30">
        <f t="shared" si="9"/>
        <v>1.2569031596101034E-2</v>
      </c>
      <c r="BC30" s="30">
        <f t="shared" si="17"/>
        <v>0.64504934061622965</v>
      </c>
      <c r="BE30" s="153">
        <v>10</v>
      </c>
      <c r="BF30" s="154" t="s">
        <v>1763</v>
      </c>
      <c r="BG30" s="154" t="s">
        <v>1752</v>
      </c>
      <c r="BH30" s="154" t="s">
        <v>1730</v>
      </c>
      <c r="BI30" s="127">
        <v>1709</v>
      </c>
      <c r="BJ30" s="30">
        <f t="shared" si="10"/>
        <v>2.0277886543504313E-2</v>
      </c>
      <c r="BK30" s="30">
        <f t="shared" si="18"/>
        <v>0.40374233201627929</v>
      </c>
      <c r="BM30" s="153">
        <v>10</v>
      </c>
      <c r="BN30" s="154" t="s">
        <v>1844</v>
      </c>
      <c r="BO30" s="154" t="s">
        <v>1844</v>
      </c>
      <c r="BP30" s="154" t="s">
        <v>2414</v>
      </c>
      <c r="BQ30" s="127">
        <v>1607</v>
      </c>
      <c r="BR30" s="30">
        <f t="shared" si="11"/>
        <v>2.0599394964877199E-2</v>
      </c>
      <c r="BS30" s="30">
        <f t="shared" si="19"/>
        <v>0.78231554119878999</v>
      </c>
      <c r="BU30" s="153">
        <v>10</v>
      </c>
      <c r="BV30" s="154" t="s">
        <v>1923</v>
      </c>
      <c r="BW30" s="154" t="s">
        <v>1883</v>
      </c>
      <c r="BX30" s="154" t="s">
        <v>2417</v>
      </c>
      <c r="BY30" s="127">
        <v>1916</v>
      </c>
      <c r="BZ30" s="30">
        <f t="shared" si="12"/>
        <v>2.1427932361098686E-2</v>
      </c>
      <c r="CA30" s="30">
        <f t="shared" si="20"/>
        <v>0.55691375145387845</v>
      </c>
    </row>
    <row r="31" spans="1:79" ht="18.75" customHeight="1">
      <c r="A31" s="153">
        <v>11</v>
      </c>
      <c r="B31" s="154" t="s">
        <v>1467</v>
      </c>
      <c r="C31" s="154" t="s">
        <v>1467</v>
      </c>
      <c r="D31" s="154" t="s">
        <v>1465</v>
      </c>
      <c r="E31" s="127">
        <v>9654</v>
      </c>
      <c r="F31" s="155">
        <f t="shared" si="1"/>
        <v>1.2974917041976961E-2</v>
      </c>
      <c r="G31" s="155">
        <f t="shared" si="2"/>
        <v>0.40652724074021812</v>
      </c>
      <c r="H31" s="11"/>
      <c r="I31" s="153">
        <v>11</v>
      </c>
      <c r="J31" s="154" t="s">
        <v>1526</v>
      </c>
      <c r="K31" s="154" t="s">
        <v>2392</v>
      </c>
      <c r="L31" s="154" t="s">
        <v>1465</v>
      </c>
      <c r="M31" s="127">
        <v>3380</v>
      </c>
      <c r="N31" s="110">
        <f t="shared" si="3"/>
        <v>1.2041840050162457E-2</v>
      </c>
      <c r="O31" s="110">
        <f t="shared" si="13"/>
        <v>0.84193837998061893</v>
      </c>
      <c r="P31" s="4"/>
      <c r="Q31" s="153">
        <v>11</v>
      </c>
      <c r="R31" s="154" t="s">
        <v>2126</v>
      </c>
      <c r="S31" s="154" t="s">
        <v>2396</v>
      </c>
      <c r="T31" s="154" t="s">
        <v>2394</v>
      </c>
      <c r="U31" s="127">
        <v>1377</v>
      </c>
      <c r="V31" s="110">
        <f t="shared" si="4"/>
        <v>2.1623743718592964E-2</v>
      </c>
      <c r="W31" s="110">
        <f t="shared" si="21"/>
        <v>0.57074434673366836</v>
      </c>
      <c r="Y31" s="153">
        <v>11</v>
      </c>
      <c r="Z31" s="154" t="s">
        <v>1585</v>
      </c>
      <c r="AA31" s="154" t="s">
        <v>2399</v>
      </c>
      <c r="AB31" s="154" t="s">
        <v>1555</v>
      </c>
      <c r="AC31" s="126">
        <v>717</v>
      </c>
      <c r="AD31" s="30">
        <f t="shared" si="6"/>
        <v>2.2262932372849778E-2</v>
      </c>
      <c r="AE31" s="30">
        <f t="shared" si="14"/>
        <v>0.51086754020989877</v>
      </c>
      <c r="AG31" s="153">
        <v>11</v>
      </c>
      <c r="AH31" s="154" t="s">
        <v>2211</v>
      </c>
      <c r="AI31" s="154" t="s">
        <v>2400</v>
      </c>
      <c r="AJ31" s="154" t="s">
        <v>1607</v>
      </c>
      <c r="AK31" s="126">
        <v>284</v>
      </c>
      <c r="AL31" s="30">
        <f t="shared" si="7"/>
        <v>2.0795196602474923E-2</v>
      </c>
      <c r="AM31" s="30">
        <f t="shared" si="15"/>
        <v>0.81408801347294446</v>
      </c>
      <c r="AO31" s="153">
        <v>11</v>
      </c>
      <c r="AP31" s="154" t="s">
        <v>2169</v>
      </c>
      <c r="AQ31" s="154" t="s">
        <v>1621</v>
      </c>
      <c r="AR31" s="154" t="s">
        <v>1618</v>
      </c>
      <c r="AS31" s="126">
        <v>708</v>
      </c>
      <c r="AT31" s="30">
        <f t="shared" si="8"/>
        <v>1.9755015485923157E-2</v>
      </c>
      <c r="AU31" s="30">
        <f t="shared" si="16"/>
        <v>0.71413822930327298</v>
      </c>
      <c r="AW31" s="153">
        <v>11</v>
      </c>
      <c r="AX31" s="154" t="s">
        <v>2028</v>
      </c>
      <c r="AY31" s="154" t="s">
        <v>2407</v>
      </c>
      <c r="AZ31" s="154" t="s">
        <v>2406</v>
      </c>
      <c r="BA31" s="126">
        <v>814</v>
      </c>
      <c r="BB31" s="30">
        <f t="shared" si="9"/>
        <v>1.22823430002716E-2</v>
      </c>
      <c r="BC31" s="30">
        <f t="shared" si="17"/>
        <v>0.65733168361650129</v>
      </c>
      <c r="BE31" s="153">
        <v>11</v>
      </c>
      <c r="BF31" s="154" t="s">
        <v>2040</v>
      </c>
      <c r="BG31" s="154" t="s">
        <v>2411</v>
      </c>
      <c r="BH31" s="154" t="s">
        <v>1730</v>
      </c>
      <c r="BI31" s="127">
        <v>1491</v>
      </c>
      <c r="BJ31" s="30">
        <f t="shared" si="10"/>
        <v>1.7691239810628982E-2</v>
      </c>
      <c r="BK31" s="30">
        <f t="shared" si="18"/>
        <v>0.42143357182690827</v>
      </c>
      <c r="BM31" s="153">
        <v>11</v>
      </c>
      <c r="BN31" s="154" t="s">
        <v>2175</v>
      </c>
      <c r="BO31" s="154" t="s">
        <v>1840</v>
      </c>
      <c r="BP31" s="154" t="s">
        <v>2414</v>
      </c>
      <c r="BQ31" s="127">
        <v>1084</v>
      </c>
      <c r="BR31" s="30">
        <f t="shared" si="11"/>
        <v>1.389529815925755E-2</v>
      </c>
      <c r="BS31" s="30">
        <f t="shared" si="19"/>
        <v>0.79621083935804748</v>
      </c>
      <c r="BU31" s="153">
        <v>11</v>
      </c>
      <c r="BV31" s="154" t="s">
        <v>2165</v>
      </c>
      <c r="BW31" s="154" t="s">
        <v>1883</v>
      </c>
      <c r="BX31" s="154" t="s">
        <v>2417</v>
      </c>
      <c r="BY31" s="127">
        <v>1543</v>
      </c>
      <c r="BZ31" s="30">
        <f t="shared" si="12"/>
        <v>1.7256419432763712E-2</v>
      </c>
      <c r="CA31" s="30">
        <f t="shared" si="20"/>
        <v>0.57417017088664213</v>
      </c>
    </row>
    <row r="32" spans="1:79" ht="18.75" customHeight="1">
      <c r="A32" s="153">
        <v>12</v>
      </c>
      <c r="B32" s="154" t="s">
        <v>1838</v>
      </c>
      <c r="C32" s="154" t="s">
        <v>1838</v>
      </c>
      <c r="D32" s="154" t="s">
        <v>2414</v>
      </c>
      <c r="E32" s="127">
        <v>9577</v>
      </c>
      <c r="F32" s="155">
        <f t="shared" si="1"/>
        <v>1.2871429512224296E-2</v>
      </c>
      <c r="G32" s="155">
        <f t="shared" si="2"/>
        <v>0.41939867025244243</v>
      </c>
      <c r="H32" s="11"/>
      <c r="I32" s="153">
        <v>12</v>
      </c>
      <c r="J32" s="154" t="s">
        <v>1529</v>
      </c>
      <c r="K32" s="154" t="s">
        <v>2390</v>
      </c>
      <c r="L32" s="154" t="s">
        <v>1465</v>
      </c>
      <c r="M32" s="127">
        <v>3224</v>
      </c>
      <c r="N32" s="110">
        <f t="shared" si="3"/>
        <v>1.1486062817078037E-2</v>
      </c>
      <c r="O32" s="110">
        <f t="shared" si="13"/>
        <v>0.85342444279769702</v>
      </c>
      <c r="P32" s="4"/>
      <c r="Q32" s="153">
        <v>12</v>
      </c>
      <c r="R32" s="154" t="s">
        <v>1475</v>
      </c>
      <c r="S32" s="154" t="s">
        <v>2393</v>
      </c>
      <c r="T32" s="154" t="s">
        <v>2394</v>
      </c>
      <c r="U32" s="127">
        <v>1349</v>
      </c>
      <c r="V32" s="110">
        <f t="shared" si="4"/>
        <v>2.1184045226130654E-2</v>
      </c>
      <c r="W32" s="110">
        <f t="shared" si="21"/>
        <v>0.59192839195979907</v>
      </c>
      <c r="Y32" s="153">
        <v>12</v>
      </c>
      <c r="Z32" s="154" t="s">
        <v>1700</v>
      </c>
      <c r="AA32" s="154" t="s">
        <v>2388</v>
      </c>
      <c r="AB32" s="154" t="s">
        <v>1555</v>
      </c>
      <c r="AC32" s="126">
        <v>683</v>
      </c>
      <c r="AD32" s="30">
        <f t="shared" si="6"/>
        <v>2.1207228466745328E-2</v>
      </c>
      <c r="AE32" s="30">
        <f t="shared" si="14"/>
        <v>0.53207476867664405</v>
      </c>
      <c r="AG32" s="153">
        <v>12</v>
      </c>
      <c r="AH32" s="154" t="s">
        <v>1523</v>
      </c>
      <c r="AI32" s="154" t="s">
        <v>1608</v>
      </c>
      <c r="AJ32" s="154" t="s">
        <v>1607</v>
      </c>
      <c r="AK32" s="126">
        <v>252</v>
      </c>
      <c r="AL32" s="30">
        <f t="shared" si="7"/>
        <v>1.8452075858534086E-2</v>
      </c>
      <c r="AM32" s="30">
        <f t="shared" si="15"/>
        <v>0.83254008933147849</v>
      </c>
      <c r="AO32" s="153">
        <v>12</v>
      </c>
      <c r="AP32" s="154" t="s">
        <v>1663</v>
      </c>
      <c r="AQ32" s="154" t="s">
        <v>2403</v>
      </c>
      <c r="AR32" s="154" t="s">
        <v>1618</v>
      </c>
      <c r="AS32" s="126">
        <v>579</v>
      </c>
      <c r="AT32" s="30">
        <f t="shared" si="8"/>
        <v>1.6155584698233767E-2</v>
      </c>
      <c r="AU32" s="30">
        <f t="shared" si="16"/>
        <v>0.73029381400150672</v>
      </c>
      <c r="AW32" s="153">
        <v>12</v>
      </c>
      <c r="AX32" s="154" t="s">
        <v>2026</v>
      </c>
      <c r="AY32" s="154" t="s">
        <v>2398</v>
      </c>
      <c r="AZ32" s="154" t="s">
        <v>2406</v>
      </c>
      <c r="BA32" s="126">
        <v>801</v>
      </c>
      <c r="BB32" s="30">
        <f t="shared" si="9"/>
        <v>1.2086187645230407E-2</v>
      </c>
      <c r="BC32" s="30">
        <f t="shared" si="17"/>
        <v>0.66941787126173169</v>
      </c>
      <c r="BE32" s="153">
        <v>12</v>
      </c>
      <c r="BF32" s="154" t="s">
        <v>2286</v>
      </c>
      <c r="BG32" s="154" t="s">
        <v>1745</v>
      </c>
      <c r="BH32" s="154" t="s">
        <v>1730</v>
      </c>
      <c r="BI32" s="127">
        <v>1482</v>
      </c>
      <c r="BJ32" s="30">
        <f t="shared" si="10"/>
        <v>1.7584451642757983E-2</v>
      </c>
      <c r="BK32" s="30">
        <f t="shared" si="18"/>
        <v>0.43901802346966623</v>
      </c>
      <c r="BM32" s="153">
        <v>12</v>
      </c>
      <c r="BN32" s="154" t="s">
        <v>1860</v>
      </c>
      <c r="BO32" s="154" t="s">
        <v>1844</v>
      </c>
      <c r="BP32" s="154" t="s">
        <v>2414</v>
      </c>
      <c r="BQ32" s="127">
        <v>1017</v>
      </c>
      <c r="BR32" s="30">
        <f t="shared" si="11"/>
        <v>1.3036455929856946E-2</v>
      </c>
      <c r="BS32" s="30">
        <f t="shared" si="19"/>
        <v>0.8092472952879044</v>
      </c>
      <c r="BU32" s="153">
        <v>12</v>
      </c>
      <c r="BV32" s="154" t="s">
        <v>1901</v>
      </c>
      <c r="BW32" s="154" t="s">
        <v>2420</v>
      </c>
      <c r="BX32" s="154" t="s">
        <v>2417</v>
      </c>
      <c r="BY32" s="127">
        <v>1267</v>
      </c>
      <c r="BZ32" s="30">
        <f t="shared" si="12"/>
        <v>1.416972353941129E-2</v>
      </c>
      <c r="CA32" s="30">
        <f t="shared" si="20"/>
        <v>0.58833989442605339</v>
      </c>
    </row>
    <row r="33" spans="1:79" ht="18.75" customHeight="1">
      <c r="A33" s="153">
        <v>13</v>
      </c>
      <c r="B33" s="154" t="s">
        <v>1546</v>
      </c>
      <c r="C33" s="154" t="s">
        <v>2392</v>
      </c>
      <c r="D33" s="154" t="s">
        <v>1465</v>
      </c>
      <c r="E33" s="127">
        <v>8555</v>
      </c>
      <c r="F33" s="155">
        <f t="shared" si="1"/>
        <v>1.1497867753688927E-2</v>
      </c>
      <c r="G33" s="155">
        <f t="shared" si="2"/>
        <v>0.43089653800613137</v>
      </c>
      <c r="H33" s="11"/>
      <c r="I33" s="153">
        <v>13</v>
      </c>
      <c r="J33" s="154" t="s">
        <v>1511</v>
      </c>
      <c r="K33" s="154" t="s">
        <v>2392</v>
      </c>
      <c r="L33" s="154" t="s">
        <v>1465</v>
      </c>
      <c r="M33" s="127">
        <v>2653</v>
      </c>
      <c r="N33" s="110">
        <f t="shared" si="3"/>
        <v>9.4517756370062125E-3</v>
      </c>
      <c r="O33" s="110">
        <f t="shared" si="13"/>
        <v>0.86287621843470319</v>
      </c>
      <c r="P33" s="4"/>
      <c r="Q33" s="153">
        <v>13</v>
      </c>
      <c r="R33" s="154" t="s">
        <v>1824</v>
      </c>
      <c r="S33" s="154" t="s">
        <v>1736</v>
      </c>
      <c r="T33" s="154" t="s">
        <v>2394</v>
      </c>
      <c r="U33" s="127">
        <v>1318</v>
      </c>
      <c r="V33" s="110">
        <f t="shared" si="4"/>
        <v>2.0697236180904521E-2</v>
      </c>
      <c r="W33" s="110">
        <f t="shared" si="21"/>
        <v>0.61262562814070365</v>
      </c>
      <c r="Y33" s="153">
        <v>13</v>
      </c>
      <c r="Z33" s="154" t="s">
        <v>1573</v>
      </c>
      <c r="AA33" s="154" t="s">
        <v>2397</v>
      </c>
      <c r="AB33" s="154" t="s">
        <v>1555</v>
      </c>
      <c r="AC33" s="126">
        <v>673</v>
      </c>
      <c r="AD33" s="30">
        <f t="shared" si="6"/>
        <v>2.0896727317891075E-2</v>
      </c>
      <c r="AE33" s="30">
        <f t="shared" si="14"/>
        <v>0.5529714959945351</v>
      </c>
      <c r="AG33" s="153">
        <v>13</v>
      </c>
      <c r="AH33" s="154" t="s">
        <v>2081</v>
      </c>
      <c r="AI33" s="154" t="s">
        <v>1608</v>
      </c>
      <c r="AJ33" s="154" t="s">
        <v>1607</v>
      </c>
      <c r="AK33" s="126">
        <v>236</v>
      </c>
      <c r="AL33" s="30">
        <f t="shared" si="7"/>
        <v>1.7280515486563668E-2</v>
      </c>
      <c r="AM33" s="30">
        <f t="shared" si="15"/>
        <v>0.84982060481804211</v>
      </c>
      <c r="AO33" s="153">
        <v>13</v>
      </c>
      <c r="AP33" s="154" t="s">
        <v>2186</v>
      </c>
      <c r="AQ33" s="154" t="s">
        <v>2404</v>
      </c>
      <c r="AR33" s="154" t="s">
        <v>1618</v>
      </c>
      <c r="AS33" s="126">
        <v>502</v>
      </c>
      <c r="AT33" s="30">
        <f t="shared" si="8"/>
        <v>1.4007087251318396E-2</v>
      </c>
      <c r="AU33" s="30">
        <f t="shared" si="16"/>
        <v>0.74430090125282511</v>
      </c>
      <c r="AW33" s="153">
        <v>13</v>
      </c>
      <c r="AX33" s="154" t="s">
        <v>2111</v>
      </c>
      <c r="AY33" s="154" t="s">
        <v>2405</v>
      </c>
      <c r="AZ33" s="154" t="s">
        <v>2406</v>
      </c>
      <c r="BA33" s="126">
        <v>773</v>
      </c>
      <c r="BB33" s="30">
        <f t="shared" si="9"/>
        <v>1.1663699188218607E-2</v>
      </c>
      <c r="BC33" s="30">
        <f t="shared" si="17"/>
        <v>0.68108157044995032</v>
      </c>
      <c r="BE33" s="153">
        <v>13</v>
      </c>
      <c r="BF33" s="154" t="s">
        <v>1784</v>
      </c>
      <c r="BG33" s="154" t="s">
        <v>1750</v>
      </c>
      <c r="BH33" s="154" t="s">
        <v>1730</v>
      </c>
      <c r="BI33" s="127">
        <v>1423</v>
      </c>
      <c r="BJ33" s="30">
        <f t="shared" si="10"/>
        <v>1.6884395875603649E-2</v>
      </c>
      <c r="BK33" s="30">
        <f t="shared" si="18"/>
        <v>0.45590241934526987</v>
      </c>
      <c r="BM33" s="153">
        <v>13</v>
      </c>
      <c r="BN33" s="154" t="s">
        <v>1879</v>
      </c>
      <c r="BO33" s="154" t="s">
        <v>2415</v>
      </c>
      <c r="BP33" s="154" t="s">
        <v>2414</v>
      </c>
      <c r="BQ33" s="126">
        <v>860</v>
      </c>
      <c r="BR33" s="30">
        <f t="shared" si="11"/>
        <v>1.1023945034097319E-2</v>
      </c>
      <c r="BS33" s="30">
        <f t="shared" si="19"/>
        <v>0.82027124032200172</v>
      </c>
      <c r="BU33" s="153">
        <v>13</v>
      </c>
      <c r="BV33" s="154" t="s">
        <v>1963</v>
      </c>
      <c r="BW33" s="154" t="s">
        <v>1888</v>
      </c>
      <c r="BX33" s="154" t="s">
        <v>2417</v>
      </c>
      <c r="BY33" s="127">
        <v>1233</v>
      </c>
      <c r="BZ33" s="30">
        <f t="shared" si="12"/>
        <v>1.3789478393128746E-2</v>
      </c>
      <c r="CA33" s="30">
        <f t="shared" si="20"/>
        <v>0.60212937281918211</v>
      </c>
    </row>
    <row r="34" spans="1:79" ht="18.75" customHeight="1">
      <c r="A34" s="153">
        <v>14</v>
      </c>
      <c r="B34" s="154" t="s">
        <v>2127</v>
      </c>
      <c r="C34" s="154" t="s">
        <v>2391</v>
      </c>
      <c r="D34" s="154" t="s">
        <v>1465</v>
      </c>
      <c r="E34" s="127">
        <v>6468</v>
      </c>
      <c r="F34" s="155">
        <f t="shared" si="1"/>
        <v>8.6929524992238431E-3</v>
      </c>
      <c r="G34" s="155">
        <f t="shared" si="2"/>
        <v>0.43958949050535523</v>
      </c>
      <c r="H34" s="11"/>
      <c r="I34" s="153">
        <v>14</v>
      </c>
      <c r="J34" s="154" t="s">
        <v>1498</v>
      </c>
      <c r="K34" s="154" t="s">
        <v>2392</v>
      </c>
      <c r="L34" s="154" t="s">
        <v>1465</v>
      </c>
      <c r="M34" s="127">
        <v>2487</v>
      </c>
      <c r="N34" s="110">
        <f t="shared" si="3"/>
        <v>8.8603716582112517E-3</v>
      </c>
      <c r="O34" s="110">
        <f t="shared" si="13"/>
        <v>0.87173659009291449</v>
      </c>
      <c r="P34" s="4"/>
      <c r="Q34" s="153">
        <v>14</v>
      </c>
      <c r="R34" s="154" t="s">
        <v>1796</v>
      </c>
      <c r="S34" s="154" t="s">
        <v>1731</v>
      </c>
      <c r="T34" s="154" t="s">
        <v>2394</v>
      </c>
      <c r="U34" s="127">
        <v>1091</v>
      </c>
      <c r="V34" s="110">
        <f t="shared" si="4"/>
        <v>1.7132537688442213E-2</v>
      </c>
      <c r="W34" s="110">
        <f t="shared" si="21"/>
        <v>0.6297581658291459</v>
      </c>
      <c r="Y34" s="153">
        <v>14</v>
      </c>
      <c r="Z34" s="154" t="s">
        <v>1570</v>
      </c>
      <c r="AA34" s="154" t="s">
        <v>2397</v>
      </c>
      <c r="AB34" s="154" t="s">
        <v>1555</v>
      </c>
      <c r="AC34" s="126">
        <v>652</v>
      </c>
      <c r="AD34" s="30">
        <f t="shared" si="6"/>
        <v>2.024467490529715E-2</v>
      </c>
      <c r="AE34" s="30">
        <f t="shared" si="14"/>
        <v>0.57321617089983223</v>
      </c>
      <c r="AG34" s="153">
        <v>14</v>
      </c>
      <c r="AH34" s="154" t="s">
        <v>1615</v>
      </c>
      <c r="AI34" s="154" t="s">
        <v>1608</v>
      </c>
      <c r="AJ34" s="154" t="s">
        <v>1607</v>
      </c>
      <c r="AK34" s="126">
        <v>223</v>
      </c>
      <c r="AL34" s="30">
        <f t="shared" si="7"/>
        <v>1.6328622684337702E-2</v>
      </c>
      <c r="AM34" s="30">
        <f t="shared" si="15"/>
        <v>0.86614922750237977</v>
      </c>
      <c r="AO34" s="153">
        <v>14</v>
      </c>
      <c r="AP34" s="154" t="s">
        <v>1624</v>
      </c>
      <c r="AQ34" s="154" t="s">
        <v>1625</v>
      </c>
      <c r="AR34" s="154" t="s">
        <v>1618</v>
      </c>
      <c r="AS34" s="126">
        <v>448</v>
      </c>
      <c r="AT34" s="30">
        <f t="shared" si="8"/>
        <v>1.2500348782053071E-2</v>
      </c>
      <c r="AU34" s="30">
        <f t="shared" si="16"/>
        <v>0.75680125003487819</v>
      </c>
      <c r="AW34" s="153">
        <v>14</v>
      </c>
      <c r="AX34" s="154" t="s">
        <v>1699</v>
      </c>
      <c r="AY34" s="154" t="s">
        <v>2405</v>
      </c>
      <c r="AZ34" s="154" t="s">
        <v>2406</v>
      </c>
      <c r="BA34" s="126">
        <v>727</v>
      </c>
      <c r="BB34" s="30">
        <f t="shared" si="9"/>
        <v>1.096961100884208E-2</v>
      </c>
      <c r="BC34" s="30">
        <f t="shared" si="17"/>
        <v>0.69205118145879241</v>
      </c>
      <c r="BE34" s="153">
        <v>14</v>
      </c>
      <c r="BF34" s="154" t="s">
        <v>2170</v>
      </c>
      <c r="BG34" s="154" t="s">
        <v>2412</v>
      </c>
      <c r="BH34" s="154" t="s">
        <v>1730</v>
      </c>
      <c r="BI34" s="127">
        <v>1421</v>
      </c>
      <c r="BJ34" s="30">
        <f t="shared" si="10"/>
        <v>1.6860665171632316E-2</v>
      </c>
      <c r="BK34" s="30">
        <f t="shared" si="18"/>
        <v>0.47276308451690219</v>
      </c>
      <c r="BM34" s="153">
        <v>14</v>
      </c>
      <c r="BN34" s="154" t="s">
        <v>1852</v>
      </c>
      <c r="BO34" s="154" t="s">
        <v>2416</v>
      </c>
      <c r="BP34" s="154" t="s">
        <v>2414</v>
      </c>
      <c r="BQ34" s="126">
        <v>856</v>
      </c>
      <c r="BR34" s="30">
        <f t="shared" si="11"/>
        <v>1.0972670871148029E-2</v>
      </c>
      <c r="BS34" s="30">
        <f t="shared" si="19"/>
        <v>0.83124391119314978</v>
      </c>
      <c r="BU34" s="153">
        <v>14</v>
      </c>
      <c r="BV34" s="154" t="s">
        <v>2062</v>
      </c>
      <c r="BW34" s="154" t="s">
        <v>1888</v>
      </c>
      <c r="BX34" s="154" t="s">
        <v>2417</v>
      </c>
      <c r="BY34" s="127">
        <v>1060</v>
      </c>
      <c r="BZ34" s="30">
        <f t="shared" si="12"/>
        <v>1.1854701619396975E-2</v>
      </c>
      <c r="CA34" s="30">
        <f t="shared" si="20"/>
        <v>0.61398407443857905</v>
      </c>
    </row>
    <row r="35" spans="1:79" ht="18.75" customHeight="1">
      <c r="A35" s="153">
        <v>15</v>
      </c>
      <c r="B35" s="154" t="s">
        <v>1750</v>
      </c>
      <c r="C35" s="154" t="s">
        <v>1750</v>
      </c>
      <c r="D35" s="154" t="s">
        <v>1730</v>
      </c>
      <c r="E35" s="127">
        <v>5401</v>
      </c>
      <c r="F35" s="155">
        <f t="shared" si="1"/>
        <v>7.2589110155083453E-3</v>
      </c>
      <c r="G35" s="155">
        <f t="shared" si="2"/>
        <v>0.44684840152086358</v>
      </c>
      <c r="H35" s="11"/>
      <c r="I35" s="153">
        <v>15</v>
      </c>
      <c r="J35" s="154" t="s">
        <v>1466</v>
      </c>
      <c r="K35" s="154" t="s">
        <v>1466</v>
      </c>
      <c r="L35" s="154" t="s">
        <v>1465</v>
      </c>
      <c r="M35" s="127">
        <v>2388</v>
      </c>
      <c r="N35" s="110">
        <f t="shared" si="3"/>
        <v>8.5076668756769083E-3</v>
      </c>
      <c r="O35" s="110">
        <f t="shared" si="13"/>
        <v>0.88024425696859143</v>
      </c>
      <c r="P35" s="4"/>
      <c r="Q35" s="153">
        <v>15</v>
      </c>
      <c r="R35" s="154" t="s">
        <v>1998</v>
      </c>
      <c r="S35" s="154" t="s">
        <v>2395</v>
      </c>
      <c r="T35" s="154" t="s">
        <v>2394</v>
      </c>
      <c r="U35" s="127">
        <v>1078</v>
      </c>
      <c r="V35" s="110">
        <f t="shared" si="4"/>
        <v>1.6928391959798995E-2</v>
      </c>
      <c r="W35" s="110">
        <f t="shared" si="21"/>
        <v>0.6466865577889449</v>
      </c>
      <c r="Y35" s="153">
        <v>15</v>
      </c>
      <c r="Z35" s="154" t="s">
        <v>1593</v>
      </c>
      <c r="AA35" s="154" t="s">
        <v>1588</v>
      </c>
      <c r="AB35" s="154" t="s">
        <v>1555</v>
      </c>
      <c r="AC35" s="126">
        <v>563</v>
      </c>
      <c r="AD35" s="30">
        <f t="shared" si="6"/>
        <v>1.7481214680494319E-2</v>
      </c>
      <c r="AE35" s="30">
        <f t="shared" si="14"/>
        <v>0.59069738558032658</v>
      </c>
      <c r="AG35" s="153">
        <v>15</v>
      </c>
      <c r="AH35" s="154" t="s">
        <v>1614</v>
      </c>
      <c r="AI35" s="154" t="s">
        <v>1608</v>
      </c>
      <c r="AJ35" s="154" t="s">
        <v>1607</v>
      </c>
      <c r="AK35" s="126">
        <v>199</v>
      </c>
      <c r="AL35" s="30">
        <f t="shared" si="7"/>
        <v>1.4571282126382075E-2</v>
      </c>
      <c r="AM35" s="30">
        <f t="shared" si="15"/>
        <v>0.88072050962876181</v>
      </c>
      <c r="AO35" s="153">
        <v>15</v>
      </c>
      <c r="AP35" s="154" t="s">
        <v>2003</v>
      </c>
      <c r="AQ35" s="154" t="s">
        <v>1621</v>
      </c>
      <c r="AR35" s="154" t="s">
        <v>1618</v>
      </c>
      <c r="AS35" s="126">
        <v>408</v>
      </c>
      <c r="AT35" s="30">
        <f t="shared" si="8"/>
        <v>1.1384246212226903E-2</v>
      </c>
      <c r="AU35" s="30">
        <f t="shared" si="16"/>
        <v>0.76818549624710508</v>
      </c>
      <c r="AW35" s="153">
        <v>15</v>
      </c>
      <c r="AX35" s="154" t="s">
        <v>1683</v>
      </c>
      <c r="AY35" s="154" t="s">
        <v>2405</v>
      </c>
      <c r="AZ35" s="154" t="s">
        <v>2406</v>
      </c>
      <c r="BA35" s="126">
        <v>707</v>
      </c>
      <c r="BB35" s="30">
        <f t="shared" si="9"/>
        <v>1.0667833539547937E-2</v>
      </c>
      <c r="BC35" s="30">
        <f t="shared" si="17"/>
        <v>0.70271901499834033</v>
      </c>
      <c r="BE35" s="153">
        <v>15</v>
      </c>
      <c r="BF35" s="154" t="s">
        <v>1815</v>
      </c>
      <c r="BG35" s="154" t="s">
        <v>2411</v>
      </c>
      <c r="BH35" s="154" t="s">
        <v>1730</v>
      </c>
      <c r="BI35" s="127">
        <v>1383</v>
      </c>
      <c r="BJ35" s="30">
        <f t="shared" si="10"/>
        <v>1.6409781796176984E-2</v>
      </c>
      <c r="BK35" s="30">
        <f t="shared" si="18"/>
        <v>0.48917286631307916</v>
      </c>
      <c r="BM35" s="153">
        <v>15</v>
      </c>
      <c r="BN35" s="154" t="s">
        <v>2006</v>
      </c>
      <c r="BO35" s="154" t="s">
        <v>2413</v>
      </c>
      <c r="BP35" s="154" t="s">
        <v>2414</v>
      </c>
      <c r="BQ35" s="126">
        <v>731</v>
      </c>
      <c r="BR35" s="30">
        <f t="shared" si="11"/>
        <v>9.3703532789827203E-3</v>
      </c>
      <c r="BS35" s="30">
        <f t="shared" si="19"/>
        <v>0.8406142644721325</v>
      </c>
      <c r="BU35" s="153">
        <v>15</v>
      </c>
      <c r="BV35" s="154" t="s">
        <v>1975</v>
      </c>
      <c r="BW35" s="154" t="s">
        <v>2419</v>
      </c>
      <c r="BX35" s="154" t="s">
        <v>2417</v>
      </c>
      <c r="BY35" s="126">
        <v>924</v>
      </c>
      <c r="BZ35" s="30">
        <f t="shared" si="12"/>
        <v>1.0333721034266798E-2</v>
      </c>
      <c r="CA35" s="30">
        <f t="shared" si="20"/>
        <v>0.62431779547284583</v>
      </c>
    </row>
    <row r="36" spans="1:79" ht="18.75" customHeight="1">
      <c r="A36" s="153">
        <v>16</v>
      </c>
      <c r="B36" s="154" t="s">
        <v>1840</v>
      </c>
      <c r="C36" s="154" t="s">
        <v>1840</v>
      </c>
      <c r="D36" s="154" t="s">
        <v>2414</v>
      </c>
      <c r="E36" s="127">
        <v>5252</v>
      </c>
      <c r="F36" s="155">
        <f t="shared" si="1"/>
        <v>7.0586559254674748E-3</v>
      </c>
      <c r="G36" s="155">
        <f t="shared" si="2"/>
        <v>0.45390705744633103</v>
      </c>
      <c r="H36" s="11"/>
      <c r="I36" s="153">
        <v>16</v>
      </c>
      <c r="J36" s="154" t="s">
        <v>2128</v>
      </c>
      <c r="K36" s="154" t="s">
        <v>2391</v>
      </c>
      <c r="L36" s="154" t="s">
        <v>1465</v>
      </c>
      <c r="M36" s="127">
        <v>1952</v>
      </c>
      <c r="N36" s="110">
        <f t="shared" si="3"/>
        <v>6.9543407626973721E-3</v>
      </c>
      <c r="O36" s="110">
        <f t="shared" si="13"/>
        <v>0.88719859773128884</v>
      </c>
      <c r="P36" s="4"/>
      <c r="Q36" s="153">
        <v>16</v>
      </c>
      <c r="R36" s="154" t="s">
        <v>1513</v>
      </c>
      <c r="S36" s="154" t="s">
        <v>2393</v>
      </c>
      <c r="T36" s="154" t="s">
        <v>2394</v>
      </c>
      <c r="U36" s="127">
        <v>1074</v>
      </c>
      <c r="V36" s="110">
        <f t="shared" si="4"/>
        <v>1.6865577889447238E-2</v>
      </c>
      <c r="W36" s="110">
        <f t="shared" si="21"/>
        <v>0.66355213567839211</v>
      </c>
      <c r="Y36" s="153">
        <v>16</v>
      </c>
      <c r="Z36" s="154" t="s">
        <v>1583</v>
      </c>
      <c r="AA36" s="154" t="s">
        <v>2399</v>
      </c>
      <c r="AB36" s="154" t="s">
        <v>1555</v>
      </c>
      <c r="AC36" s="126">
        <v>524</v>
      </c>
      <c r="AD36" s="30">
        <f t="shared" si="6"/>
        <v>1.6270260199962739E-2</v>
      </c>
      <c r="AE36" s="30">
        <f t="shared" si="14"/>
        <v>0.60696764578028928</v>
      </c>
      <c r="AG36" s="153">
        <v>16</v>
      </c>
      <c r="AH36" s="154" t="s">
        <v>1610</v>
      </c>
      <c r="AI36" s="154" t="s">
        <v>2400</v>
      </c>
      <c r="AJ36" s="154" t="s">
        <v>1607</v>
      </c>
      <c r="AK36" s="126">
        <v>198</v>
      </c>
      <c r="AL36" s="30">
        <f t="shared" si="7"/>
        <v>1.4498059603133924E-2</v>
      </c>
      <c r="AM36" s="30">
        <f t="shared" si="15"/>
        <v>0.89521856923189569</v>
      </c>
      <c r="AO36" s="153">
        <v>16</v>
      </c>
      <c r="AP36" s="154" t="s">
        <v>1646</v>
      </c>
      <c r="AQ36" s="154" t="s">
        <v>2402</v>
      </c>
      <c r="AR36" s="154" t="s">
        <v>1618</v>
      </c>
      <c r="AS36" s="126">
        <v>405</v>
      </c>
      <c r="AT36" s="30">
        <f t="shared" si="8"/>
        <v>1.1300538519489941E-2</v>
      </c>
      <c r="AU36" s="30">
        <f t="shared" si="16"/>
        <v>0.77948603476659506</v>
      </c>
      <c r="AW36" s="153">
        <v>16</v>
      </c>
      <c r="AX36" s="154" t="s">
        <v>1676</v>
      </c>
      <c r="AY36" s="154" t="s">
        <v>2408</v>
      </c>
      <c r="AZ36" s="154" t="s">
        <v>2406</v>
      </c>
      <c r="BA36" s="126">
        <v>684</v>
      </c>
      <c r="BB36" s="30">
        <f t="shared" si="9"/>
        <v>1.0320789449859674E-2</v>
      </c>
      <c r="BC36" s="30">
        <f t="shared" si="17"/>
        <v>0.71303980444820003</v>
      </c>
      <c r="BE36" s="153">
        <v>16</v>
      </c>
      <c r="BF36" s="154" t="s">
        <v>2171</v>
      </c>
      <c r="BG36" s="154" t="s">
        <v>1750</v>
      </c>
      <c r="BH36" s="154" t="s">
        <v>1730</v>
      </c>
      <c r="BI36" s="127">
        <v>1380</v>
      </c>
      <c r="BJ36" s="30">
        <f t="shared" si="10"/>
        <v>1.6374185740219982E-2</v>
      </c>
      <c r="BK36" s="30">
        <f t="shared" si="18"/>
        <v>0.5055470520532992</v>
      </c>
      <c r="BM36" s="153">
        <v>16</v>
      </c>
      <c r="BN36" s="154" t="s">
        <v>1870</v>
      </c>
      <c r="BO36" s="154" t="s">
        <v>2415</v>
      </c>
      <c r="BP36" s="154" t="s">
        <v>2414</v>
      </c>
      <c r="BQ36" s="126">
        <v>673</v>
      </c>
      <c r="BR36" s="30">
        <f t="shared" si="11"/>
        <v>8.6268779162180179E-3</v>
      </c>
      <c r="BS36" s="30">
        <f t="shared" si="19"/>
        <v>0.84924114238835047</v>
      </c>
      <c r="BU36" s="153">
        <v>16</v>
      </c>
      <c r="BV36" s="154" t="s">
        <v>1924</v>
      </c>
      <c r="BW36" s="154" t="s">
        <v>1885</v>
      </c>
      <c r="BX36" s="154" t="s">
        <v>2417</v>
      </c>
      <c r="BY36" s="126">
        <v>899</v>
      </c>
      <c r="BZ36" s="30">
        <f t="shared" si="12"/>
        <v>1.0054129014941397E-2</v>
      </c>
      <c r="CA36" s="30">
        <f t="shared" si="20"/>
        <v>0.63437192448778723</v>
      </c>
    </row>
    <row r="37" spans="1:79" ht="18.75" customHeight="1">
      <c r="A37" s="153">
        <v>17</v>
      </c>
      <c r="B37" s="154" t="s">
        <v>1745</v>
      </c>
      <c r="C37" s="154" t="s">
        <v>1745</v>
      </c>
      <c r="D37" s="154" t="s">
        <v>1730</v>
      </c>
      <c r="E37" s="127">
        <v>5234</v>
      </c>
      <c r="F37" s="155">
        <f t="shared" si="1"/>
        <v>7.0344640353954234E-3</v>
      </c>
      <c r="G37" s="155">
        <f t="shared" si="2"/>
        <v>0.46094152148172646</v>
      </c>
      <c r="H37" s="11"/>
      <c r="I37" s="153">
        <v>17</v>
      </c>
      <c r="J37" s="154" t="s">
        <v>1532</v>
      </c>
      <c r="K37" s="154" t="s">
        <v>2392</v>
      </c>
      <c r="L37" s="154" t="s">
        <v>1465</v>
      </c>
      <c r="M37" s="127">
        <v>1913</v>
      </c>
      <c r="N37" s="110">
        <f t="shared" si="3"/>
        <v>6.8153964544262671E-3</v>
      </c>
      <c r="O37" s="110">
        <f t="shared" si="13"/>
        <v>0.89401399418571514</v>
      </c>
      <c r="P37" s="4"/>
      <c r="Q37" s="153">
        <v>17</v>
      </c>
      <c r="R37" s="154" t="s">
        <v>1536</v>
      </c>
      <c r="S37" s="154" t="s">
        <v>2395</v>
      </c>
      <c r="T37" s="154" t="s">
        <v>2394</v>
      </c>
      <c r="U37" s="127">
        <v>1066</v>
      </c>
      <c r="V37" s="110">
        <f t="shared" si="4"/>
        <v>1.673994974874372E-2</v>
      </c>
      <c r="W37" s="110">
        <f t="shared" si="21"/>
        <v>0.68029208542713582</v>
      </c>
      <c r="Y37" s="153">
        <v>17</v>
      </c>
      <c r="Z37" s="154" t="s">
        <v>1603</v>
      </c>
      <c r="AA37" s="154" t="s">
        <v>2388</v>
      </c>
      <c r="AB37" s="154" t="s">
        <v>1555</v>
      </c>
      <c r="AC37" s="126">
        <v>511</v>
      </c>
      <c r="AD37" s="30">
        <f t="shared" si="6"/>
        <v>1.5866608706452213E-2</v>
      </c>
      <c r="AE37" s="30">
        <f t="shared" si="14"/>
        <v>0.62283425448674146</v>
      </c>
      <c r="AG37" s="153">
        <v>17</v>
      </c>
      <c r="AH37" s="154" t="s">
        <v>1667</v>
      </c>
      <c r="AI37" s="154" t="s">
        <v>2401</v>
      </c>
      <c r="AJ37" s="154" t="s">
        <v>1607</v>
      </c>
      <c r="AK37" s="126">
        <v>193</v>
      </c>
      <c r="AL37" s="30">
        <f t="shared" si="7"/>
        <v>1.4131946986893169E-2</v>
      </c>
      <c r="AM37" s="30">
        <f t="shared" si="15"/>
        <v>0.90935051621878882</v>
      </c>
      <c r="AO37" s="153">
        <v>17</v>
      </c>
      <c r="AP37" s="154" t="s">
        <v>1631</v>
      </c>
      <c r="AQ37" s="154" t="s">
        <v>2404</v>
      </c>
      <c r="AR37" s="154" t="s">
        <v>1618</v>
      </c>
      <c r="AS37" s="126">
        <v>402</v>
      </c>
      <c r="AT37" s="30">
        <f t="shared" si="8"/>
        <v>1.1216830826752979E-2</v>
      </c>
      <c r="AU37" s="30">
        <f t="shared" si="16"/>
        <v>0.79070286559334801</v>
      </c>
      <c r="AW37" s="153">
        <v>17</v>
      </c>
      <c r="AX37" s="154" t="s">
        <v>1725</v>
      </c>
      <c r="AY37" s="154" t="s">
        <v>1678</v>
      </c>
      <c r="AZ37" s="154" t="s">
        <v>2406</v>
      </c>
      <c r="BA37" s="126">
        <v>650</v>
      </c>
      <c r="BB37" s="30">
        <f t="shared" si="9"/>
        <v>9.8077677520596318E-3</v>
      </c>
      <c r="BC37" s="30">
        <f t="shared" si="17"/>
        <v>0.72284757220025964</v>
      </c>
      <c r="BE37" s="153">
        <v>17</v>
      </c>
      <c r="BF37" s="154" t="s">
        <v>1804</v>
      </c>
      <c r="BG37" s="154" t="s">
        <v>1735</v>
      </c>
      <c r="BH37" s="154" t="s">
        <v>1730</v>
      </c>
      <c r="BI37" s="127">
        <v>1294</v>
      </c>
      <c r="BJ37" s="30">
        <f t="shared" si="10"/>
        <v>1.535376546945265E-2</v>
      </c>
      <c r="BK37" s="30">
        <f t="shared" si="18"/>
        <v>0.52090081752275186</v>
      </c>
      <c r="BM37" s="153">
        <v>17</v>
      </c>
      <c r="BN37" s="154" t="s">
        <v>1843</v>
      </c>
      <c r="BO37" s="154" t="s">
        <v>1844</v>
      </c>
      <c r="BP37" s="154" t="s">
        <v>2414</v>
      </c>
      <c r="BQ37" s="126">
        <v>667</v>
      </c>
      <c r="BR37" s="30">
        <f t="shared" si="11"/>
        <v>8.549966671794083E-3</v>
      </c>
      <c r="BS37" s="30">
        <f t="shared" si="19"/>
        <v>0.85779110906014455</v>
      </c>
      <c r="BU37" s="153">
        <v>17</v>
      </c>
      <c r="BV37" s="154" t="s">
        <v>2174</v>
      </c>
      <c r="BW37" s="154" t="s">
        <v>1885</v>
      </c>
      <c r="BX37" s="154" t="s">
        <v>2417</v>
      </c>
      <c r="BY37" s="126">
        <v>887</v>
      </c>
      <c r="BZ37" s="30">
        <f t="shared" si="12"/>
        <v>9.9199248456652046E-3</v>
      </c>
      <c r="CA37" s="30">
        <f t="shared" si="20"/>
        <v>0.6442918493334524</v>
      </c>
    </row>
    <row r="38" spans="1:79" ht="18.75" customHeight="1">
      <c r="A38" s="153">
        <v>18</v>
      </c>
      <c r="B38" s="154" t="s">
        <v>2019</v>
      </c>
      <c r="C38" s="154" t="s">
        <v>2392</v>
      </c>
      <c r="D38" s="154" t="s">
        <v>1465</v>
      </c>
      <c r="E38" s="127">
        <v>5013</v>
      </c>
      <c r="F38" s="155">
        <f t="shared" si="1"/>
        <v>6.7374413850663463E-3</v>
      </c>
      <c r="G38" s="155">
        <f t="shared" si="2"/>
        <v>0.46767896286679278</v>
      </c>
      <c r="H38" s="11"/>
      <c r="I38" s="153">
        <v>18</v>
      </c>
      <c r="J38" s="154" t="s">
        <v>2114</v>
      </c>
      <c r="K38" s="154" t="s">
        <v>2392</v>
      </c>
      <c r="L38" s="154" t="s">
        <v>1465</v>
      </c>
      <c r="M38" s="127">
        <v>1786</v>
      </c>
      <c r="N38" s="110">
        <f t="shared" si="3"/>
        <v>6.3629367839024113E-3</v>
      </c>
      <c r="O38" s="110">
        <f t="shared" si="13"/>
        <v>0.90037693096961757</v>
      </c>
      <c r="P38" s="4"/>
      <c r="Q38" s="153">
        <v>18</v>
      </c>
      <c r="R38" s="154" t="s">
        <v>1814</v>
      </c>
      <c r="S38" s="154" t="s">
        <v>2395</v>
      </c>
      <c r="T38" s="154" t="s">
        <v>2394</v>
      </c>
      <c r="U38" s="127">
        <v>1035</v>
      </c>
      <c r="V38" s="110">
        <f t="shared" si="4"/>
        <v>1.6253140703517587E-2</v>
      </c>
      <c r="W38" s="110">
        <f t="shared" si="21"/>
        <v>0.69654522613065339</v>
      </c>
      <c r="Y38" s="153">
        <v>18</v>
      </c>
      <c r="Z38" s="154" t="s">
        <v>1580</v>
      </c>
      <c r="AA38" s="154" t="s">
        <v>2399</v>
      </c>
      <c r="AB38" s="154" t="s">
        <v>1555</v>
      </c>
      <c r="AC38" s="126">
        <v>485</v>
      </c>
      <c r="AD38" s="30">
        <f t="shared" si="6"/>
        <v>1.5059305719431162E-2</v>
      </c>
      <c r="AE38" s="30">
        <f t="shared" si="14"/>
        <v>0.63789356020617261</v>
      </c>
      <c r="AG38" s="153">
        <v>18</v>
      </c>
      <c r="AH38" s="154" t="s">
        <v>1530</v>
      </c>
      <c r="AI38" s="154" t="s">
        <v>1608</v>
      </c>
      <c r="AJ38" s="154" t="s">
        <v>1607</v>
      </c>
      <c r="AK38" s="126">
        <v>168</v>
      </c>
      <c r="AL38" s="30">
        <f t="shared" si="7"/>
        <v>1.2301383905689391E-2</v>
      </c>
      <c r="AM38" s="30">
        <f t="shared" si="15"/>
        <v>0.92165190012447817</v>
      </c>
      <c r="AO38" s="153">
        <v>18</v>
      </c>
      <c r="AP38" s="154" t="s">
        <v>2299</v>
      </c>
      <c r="AQ38" s="154" t="s">
        <v>1621</v>
      </c>
      <c r="AR38" s="154" t="s">
        <v>1618</v>
      </c>
      <c r="AS38" s="126">
        <v>375</v>
      </c>
      <c r="AT38" s="30">
        <f t="shared" si="8"/>
        <v>1.0463461592120317E-2</v>
      </c>
      <c r="AU38" s="30">
        <f t="shared" si="16"/>
        <v>0.80116632718546832</v>
      </c>
      <c r="AW38" s="153">
        <v>18</v>
      </c>
      <c r="AX38" s="154" t="s">
        <v>1709</v>
      </c>
      <c r="AY38" s="154" t="s">
        <v>2405</v>
      </c>
      <c r="AZ38" s="154" t="s">
        <v>2406</v>
      </c>
      <c r="BA38" s="126">
        <v>608</v>
      </c>
      <c r="BB38" s="30">
        <f t="shared" si="9"/>
        <v>9.1740350665419322E-3</v>
      </c>
      <c r="BC38" s="30">
        <f t="shared" si="17"/>
        <v>0.73202160726680154</v>
      </c>
      <c r="BE38" s="153">
        <v>18</v>
      </c>
      <c r="BF38" s="154" t="s">
        <v>1775</v>
      </c>
      <c r="BG38" s="154" t="s">
        <v>2410</v>
      </c>
      <c r="BH38" s="154" t="s">
        <v>1730</v>
      </c>
      <c r="BI38" s="127">
        <v>1078</v>
      </c>
      <c r="BJ38" s="30">
        <f t="shared" si="10"/>
        <v>1.2790849440548653E-2</v>
      </c>
      <c r="BK38" s="30">
        <f t="shared" si="18"/>
        <v>0.5336916669633005</v>
      </c>
      <c r="BM38" s="153">
        <v>18</v>
      </c>
      <c r="BN38" s="154" t="s">
        <v>1873</v>
      </c>
      <c r="BO38" s="154" t="s">
        <v>2413</v>
      </c>
      <c r="BP38" s="154" t="s">
        <v>2414</v>
      </c>
      <c r="BQ38" s="126">
        <v>641</v>
      </c>
      <c r="BR38" s="30">
        <f t="shared" si="11"/>
        <v>8.2166846126236984E-3</v>
      </c>
      <c r="BS38" s="30">
        <f t="shared" si="19"/>
        <v>0.86600779367276826</v>
      </c>
      <c r="BU38" s="153">
        <v>18</v>
      </c>
      <c r="BV38" s="154" t="s">
        <v>1946</v>
      </c>
      <c r="BW38" s="154" t="s">
        <v>1882</v>
      </c>
      <c r="BX38" s="154" t="s">
        <v>2417</v>
      </c>
      <c r="BY38" s="126">
        <v>876</v>
      </c>
      <c r="BZ38" s="30">
        <f t="shared" si="12"/>
        <v>9.7969043571620295E-3</v>
      </c>
      <c r="CA38" s="30">
        <f t="shared" si="20"/>
        <v>0.65408875369061448</v>
      </c>
    </row>
    <row r="39" spans="1:79" ht="18.75" customHeight="1">
      <c r="A39" s="153">
        <v>19</v>
      </c>
      <c r="B39" s="154" t="s">
        <v>2282</v>
      </c>
      <c r="C39" s="154" t="s">
        <v>2411</v>
      </c>
      <c r="D39" s="154" t="s">
        <v>1730</v>
      </c>
      <c r="E39" s="127">
        <v>4986</v>
      </c>
      <c r="F39" s="155">
        <f t="shared" si="1"/>
        <v>6.7011535499582687E-3</v>
      </c>
      <c r="G39" s="155">
        <f t="shared" si="2"/>
        <v>0.47438011641675104</v>
      </c>
      <c r="H39" s="11"/>
      <c r="I39" s="153">
        <v>19</v>
      </c>
      <c r="J39" s="154" t="s">
        <v>1516</v>
      </c>
      <c r="K39" s="154" t="s">
        <v>2390</v>
      </c>
      <c r="L39" s="154" t="s">
        <v>1465</v>
      </c>
      <c r="M39" s="127">
        <v>1706</v>
      </c>
      <c r="N39" s="110">
        <f t="shared" si="3"/>
        <v>6.0779228182180926E-3</v>
      </c>
      <c r="O39" s="110">
        <f t="shared" si="13"/>
        <v>0.90645485378783563</v>
      </c>
      <c r="P39" s="4"/>
      <c r="Q39" s="153">
        <v>19</v>
      </c>
      <c r="R39" s="154" t="s">
        <v>2218</v>
      </c>
      <c r="S39" s="154" t="s">
        <v>2395</v>
      </c>
      <c r="T39" s="154" t="s">
        <v>2394</v>
      </c>
      <c r="U39" s="126">
        <v>856</v>
      </c>
      <c r="V39" s="110">
        <f t="shared" si="4"/>
        <v>1.3442211055276381E-2</v>
      </c>
      <c r="W39" s="110">
        <f t="shared" si="21"/>
        <v>0.70998743718592983</v>
      </c>
      <c r="Y39" s="153">
        <v>19</v>
      </c>
      <c r="Z39" s="154" t="s">
        <v>1571</v>
      </c>
      <c r="AA39" s="154" t="s">
        <v>2388</v>
      </c>
      <c r="AB39" s="154" t="s">
        <v>1555</v>
      </c>
      <c r="AC39" s="126">
        <v>456</v>
      </c>
      <c r="AD39" s="30">
        <f t="shared" si="6"/>
        <v>1.4158852387753836E-2</v>
      </c>
      <c r="AE39" s="30">
        <f t="shared" si="14"/>
        <v>0.65205241259392643</v>
      </c>
      <c r="AG39" s="153">
        <v>19</v>
      </c>
      <c r="AH39" s="154" t="s">
        <v>1612</v>
      </c>
      <c r="AI39" s="154" t="s">
        <v>2401</v>
      </c>
      <c r="AJ39" s="154" t="s">
        <v>1607</v>
      </c>
      <c r="AK39" s="126">
        <v>157</v>
      </c>
      <c r="AL39" s="30">
        <f t="shared" si="7"/>
        <v>1.1495936149959727E-2</v>
      </c>
      <c r="AM39" s="30">
        <f t="shared" si="15"/>
        <v>0.93314783627443787</v>
      </c>
      <c r="AO39" s="153">
        <v>19</v>
      </c>
      <c r="AP39" s="154" t="s">
        <v>1650</v>
      </c>
      <c r="AQ39" s="154" t="s">
        <v>2404</v>
      </c>
      <c r="AR39" s="154" t="s">
        <v>1618</v>
      </c>
      <c r="AS39" s="126">
        <v>365</v>
      </c>
      <c r="AT39" s="30">
        <f t="shared" si="8"/>
        <v>1.0184435949663773E-2</v>
      </c>
      <c r="AU39" s="30">
        <f t="shared" si="16"/>
        <v>0.8113507631351321</v>
      </c>
      <c r="AW39" s="153">
        <v>19</v>
      </c>
      <c r="AX39" s="154" t="s">
        <v>1718</v>
      </c>
      <c r="AY39" s="154" t="s">
        <v>2405</v>
      </c>
      <c r="AZ39" s="154" t="s">
        <v>2406</v>
      </c>
      <c r="BA39" s="126">
        <v>600</v>
      </c>
      <c r="BB39" s="30">
        <f t="shared" si="9"/>
        <v>9.053324078824275E-3</v>
      </c>
      <c r="BC39" s="30">
        <f t="shared" si="17"/>
        <v>0.74107493134562585</v>
      </c>
      <c r="BE39" s="153">
        <v>19</v>
      </c>
      <c r="BF39" s="154" t="s">
        <v>2263</v>
      </c>
      <c r="BG39" s="154" t="s">
        <v>1752</v>
      </c>
      <c r="BH39" s="154" t="s">
        <v>1730</v>
      </c>
      <c r="BI39" s="127">
        <v>1048</v>
      </c>
      <c r="BJ39" s="30">
        <f t="shared" si="10"/>
        <v>1.2434888880978654E-2</v>
      </c>
      <c r="BK39" s="30">
        <f t="shared" si="18"/>
        <v>0.54612655584427916</v>
      </c>
      <c r="BM39" s="153">
        <v>19</v>
      </c>
      <c r="BN39" s="154" t="s">
        <v>2243</v>
      </c>
      <c r="BO39" s="154" t="s">
        <v>1842</v>
      </c>
      <c r="BP39" s="154" t="s">
        <v>2414</v>
      </c>
      <c r="BQ39" s="126">
        <v>635</v>
      </c>
      <c r="BR39" s="30">
        <f t="shared" si="11"/>
        <v>8.1397733681997635E-3</v>
      </c>
      <c r="BS39" s="30">
        <f t="shared" si="19"/>
        <v>0.87414756704096797</v>
      </c>
      <c r="BU39" s="153">
        <v>19</v>
      </c>
      <c r="BV39" s="154" t="s">
        <v>1971</v>
      </c>
      <c r="BW39" s="154" t="s">
        <v>2419</v>
      </c>
      <c r="BX39" s="154" t="s">
        <v>2417</v>
      </c>
      <c r="BY39" s="126">
        <v>810</v>
      </c>
      <c r="BZ39" s="30">
        <f t="shared" si="12"/>
        <v>9.0587814261429717E-3</v>
      </c>
      <c r="CA39" s="30">
        <f t="shared" si="20"/>
        <v>0.6631475351167575</v>
      </c>
    </row>
    <row r="40" spans="1:79" ht="18.75" customHeight="1">
      <c r="A40" s="153">
        <v>20</v>
      </c>
      <c r="B40" s="154" t="s">
        <v>2209</v>
      </c>
      <c r="C40" s="154" t="s">
        <v>2388</v>
      </c>
      <c r="D40" s="154" t="s">
        <v>1555</v>
      </c>
      <c r="E40" s="127">
        <v>4848</v>
      </c>
      <c r="F40" s="155">
        <f t="shared" si="1"/>
        <v>6.5156823927392075E-3</v>
      </c>
      <c r="G40" s="155">
        <f t="shared" si="2"/>
        <v>0.48089579880949024</v>
      </c>
      <c r="H40" s="11"/>
      <c r="I40" s="153">
        <v>20</v>
      </c>
      <c r="J40" s="154" t="s">
        <v>1486</v>
      </c>
      <c r="K40" s="154" t="s">
        <v>2390</v>
      </c>
      <c r="L40" s="154" t="s">
        <v>1465</v>
      </c>
      <c r="M40" s="127">
        <v>1623</v>
      </c>
      <c r="N40" s="110">
        <f t="shared" si="3"/>
        <v>5.7822208288206122E-3</v>
      </c>
      <c r="O40" s="110">
        <f t="shared" si="13"/>
        <v>0.91223707461665626</v>
      </c>
      <c r="P40" s="4"/>
      <c r="Q40" s="153">
        <v>20</v>
      </c>
      <c r="R40" s="154" t="s">
        <v>1481</v>
      </c>
      <c r="S40" s="154" t="s">
        <v>2393</v>
      </c>
      <c r="T40" s="154" t="s">
        <v>2394</v>
      </c>
      <c r="U40" s="126">
        <v>852</v>
      </c>
      <c r="V40" s="110">
        <f t="shared" si="4"/>
        <v>1.3379396984924623E-2</v>
      </c>
      <c r="W40" s="110">
        <f t="shared" si="21"/>
        <v>0.72336683417085446</v>
      </c>
      <c r="Y40" s="153">
        <v>20</v>
      </c>
      <c r="Z40" s="154" t="s">
        <v>1575</v>
      </c>
      <c r="AA40" s="154" t="s">
        <v>2397</v>
      </c>
      <c r="AB40" s="154" t="s">
        <v>1555</v>
      </c>
      <c r="AC40" s="126">
        <v>444</v>
      </c>
      <c r="AD40" s="30">
        <f t="shared" si="6"/>
        <v>1.3786251009128734E-2</v>
      </c>
      <c r="AE40" s="30">
        <f t="shared" si="14"/>
        <v>0.66583866360305521</v>
      </c>
      <c r="AG40" s="153">
        <v>20</v>
      </c>
      <c r="AH40" s="154" t="s">
        <v>1661</v>
      </c>
      <c r="AI40" s="154" t="s">
        <v>2401</v>
      </c>
      <c r="AJ40" s="154" t="s">
        <v>1607</v>
      </c>
      <c r="AK40" s="126">
        <v>141</v>
      </c>
      <c r="AL40" s="30">
        <f t="shared" si="7"/>
        <v>1.032437577798931E-2</v>
      </c>
      <c r="AM40" s="30">
        <f t="shared" si="15"/>
        <v>0.94347221205242715</v>
      </c>
      <c r="AO40" s="153">
        <v>20</v>
      </c>
      <c r="AP40" s="154" t="s">
        <v>1639</v>
      </c>
      <c r="AQ40" s="154" t="s">
        <v>2402</v>
      </c>
      <c r="AR40" s="154" t="s">
        <v>1618</v>
      </c>
      <c r="AS40" s="126">
        <v>290</v>
      </c>
      <c r="AT40" s="30">
        <f t="shared" si="8"/>
        <v>8.0917436312397117E-3</v>
      </c>
      <c r="AU40" s="30">
        <f t="shared" si="16"/>
        <v>0.81944250676637176</v>
      </c>
      <c r="AW40" s="153">
        <v>20</v>
      </c>
      <c r="AX40" s="154" t="s">
        <v>2061</v>
      </c>
      <c r="AY40" s="154" t="s">
        <v>2398</v>
      </c>
      <c r="AZ40" s="154" t="s">
        <v>2406</v>
      </c>
      <c r="BA40" s="126">
        <v>593</v>
      </c>
      <c r="BB40" s="30">
        <f t="shared" si="9"/>
        <v>8.9477019645713245E-3</v>
      </c>
      <c r="BC40" s="30">
        <f t="shared" si="17"/>
        <v>0.75002263331019714</v>
      </c>
      <c r="BE40" s="153">
        <v>20</v>
      </c>
      <c r="BF40" s="154" t="s">
        <v>1800</v>
      </c>
      <c r="BG40" s="154" t="s">
        <v>2411</v>
      </c>
      <c r="BH40" s="154" t="s">
        <v>1730</v>
      </c>
      <c r="BI40" s="126">
        <v>988</v>
      </c>
      <c r="BJ40" s="30">
        <f t="shared" si="10"/>
        <v>1.1722967761838655E-2</v>
      </c>
      <c r="BK40" s="30">
        <f t="shared" si="18"/>
        <v>0.55784952360611784</v>
      </c>
      <c r="BM40" s="153">
        <v>20</v>
      </c>
      <c r="BN40" s="154" t="s">
        <v>1846</v>
      </c>
      <c r="BO40" s="154" t="s">
        <v>2413</v>
      </c>
      <c r="BP40" s="154" t="s">
        <v>2414</v>
      </c>
      <c r="BQ40" s="126">
        <v>530</v>
      </c>
      <c r="BR40" s="30">
        <f t="shared" si="11"/>
        <v>6.7938265907809053E-3</v>
      </c>
      <c r="BS40" s="30">
        <f t="shared" si="19"/>
        <v>0.88094139363174884</v>
      </c>
      <c r="BU40" s="153">
        <v>20</v>
      </c>
      <c r="BV40" s="154" t="s">
        <v>1909</v>
      </c>
      <c r="BW40" s="154" t="s">
        <v>2420</v>
      </c>
      <c r="BX40" s="154" t="s">
        <v>2417</v>
      </c>
      <c r="BY40" s="126">
        <v>790</v>
      </c>
      <c r="BZ40" s="30">
        <f t="shared" si="12"/>
        <v>8.8351078106826512E-3</v>
      </c>
      <c r="CA40" s="30">
        <f t="shared" si="20"/>
        <v>0.67198264292744014</v>
      </c>
    </row>
    <row r="41" spans="1:79" ht="18.75" customHeight="1">
      <c r="A41" s="153">
        <v>21</v>
      </c>
      <c r="B41" s="154" t="s">
        <v>1553</v>
      </c>
      <c r="C41" s="154" t="s">
        <v>2392</v>
      </c>
      <c r="D41" s="154" t="s">
        <v>1465</v>
      </c>
      <c r="E41" s="127">
        <v>4819</v>
      </c>
      <c r="F41" s="155">
        <f t="shared" si="1"/>
        <v>6.4767065698453467E-3</v>
      </c>
      <c r="G41" s="155">
        <f t="shared" si="2"/>
        <v>0.48737250537933557</v>
      </c>
      <c r="H41" s="11"/>
      <c r="I41" s="153">
        <v>21</v>
      </c>
      <c r="J41" s="154" t="s">
        <v>2139</v>
      </c>
      <c r="K41" s="154" t="s">
        <v>1466</v>
      </c>
      <c r="L41" s="154" t="s">
        <v>1465</v>
      </c>
      <c r="M41" s="127">
        <v>1469</v>
      </c>
      <c r="N41" s="110">
        <f t="shared" si="3"/>
        <v>5.2335689448782989E-3</v>
      </c>
      <c r="O41" s="110">
        <f t="shared" si="13"/>
        <v>0.91747064356153452</v>
      </c>
      <c r="P41" s="4"/>
      <c r="Q41" s="153">
        <v>21</v>
      </c>
      <c r="R41" s="154" t="s">
        <v>1811</v>
      </c>
      <c r="S41" s="154" t="s">
        <v>2396</v>
      </c>
      <c r="T41" s="154" t="s">
        <v>2394</v>
      </c>
      <c r="U41" s="126">
        <v>762</v>
      </c>
      <c r="V41" s="110">
        <f t="shared" si="4"/>
        <v>1.1966080402010051E-2</v>
      </c>
      <c r="W41" s="110">
        <f t="shared" si="21"/>
        <v>0.73533291457286454</v>
      </c>
      <c r="Y41" s="153">
        <v>21</v>
      </c>
      <c r="Z41" s="154" t="s">
        <v>2189</v>
      </c>
      <c r="AA41" s="154" t="s">
        <v>1554</v>
      </c>
      <c r="AB41" s="154" t="s">
        <v>1555</v>
      </c>
      <c r="AC41" s="126">
        <v>437</v>
      </c>
      <c r="AD41" s="30">
        <f t="shared" si="6"/>
        <v>1.3568900204930758E-2</v>
      </c>
      <c r="AE41" s="30">
        <f t="shared" si="14"/>
        <v>0.67940756380798595</v>
      </c>
      <c r="AG41" s="153">
        <v>21</v>
      </c>
      <c r="AH41" s="154" t="s">
        <v>2315</v>
      </c>
      <c r="AI41" s="154" t="s">
        <v>1608</v>
      </c>
      <c r="AJ41" s="154" t="s">
        <v>1607</v>
      </c>
      <c r="AK41" s="126">
        <v>122</v>
      </c>
      <c r="AL41" s="30">
        <f t="shared" si="7"/>
        <v>8.9331478362744375E-3</v>
      </c>
      <c r="AM41" s="30">
        <f t="shared" si="15"/>
        <v>0.95240535988870156</v>
      </c>
      <c r="AO41" s="153">
        <v>21</v>
      </c>
      <c r="AP41" s="154" t="s">
        <v>2107</v>
      </c>
      <c r="AQ41" s="154" t="s">
        <v>1621</v>
      </c>
      <c r="AR41" s="154" t="s">
        <v>1618</v>
      </c>
      <c r="AS41" s="126">
        <v>287</v>
      </c>
      <c r="AT41" s="30">
        <f t="shared" si="8"/>
        <v>8.0080359385027479E-3</v>
      </c>
      <c r="AU41" s="30">
        <f t="shared" si="16"/>
        <v>0.8274505427048745</v>
      </c>
      <c r="AW41" s="153">
        <v>21</v>
      </c>
      <c r="AX41" s="154" t="s">
        <v>1697</v>
      </c>
      <c r="AY41" s="154" t="s">
        <v>1678</v>
      </c>
      <c r="AZ41" s="154" t="s">
        <v>2406</v>
      </c>
      <c r="BA41" s="126">
        <v>548</v>
      </c>
      <c r="BB41" s="30">
        <f t="shared" si="9"/>
        <v>8.2687026586595047E-3</v>
      </c>
      <c r="BC41" s="30">
        <f t="shared" si="17"/>
        <v>0.75829133596885667</v>
      </c>
      <c r="BE41" s="153">
        <v>21</v>
      </c>
      <c r="BF41" s="154" t="s">
        <v>2319</v>
      </c>
      <c r="BG41" s="154" t="s">
        <v>1745</v>
      </c>
      <c r="BH41" s="154" t="s">
        <v>1730</v>
      </c>
      <c r="BI41" s="126">
        <v>964</v>
      </c>
      <c r="BJ41" s="30">
        <f t="shared" si="10"/>
        <v>1.1438199314182655E-2</v>
      </c>
      <c r="BK41" s="30">
        <f t="shared" si="18"/>
        <v>0.5692877229203005</v>
      </c>
      <c r="BM41" s="153">
        <v>21</v>
      </c>
      <c r="BN41" s="154" t="s">
        <v>1861</v>
      </c>
      <c r="BO41" s="154" t="s">
        <v>1840</v>
      </c>
      <c r="BP41" s="154" t="s">
        <v>2414</v>
      </c>
      <c r="BQ41" s="126">
        <v>490</v>
      </c>
      <c r="BR41" s="30">
        <f t="shared" si="11"/>
        <v>6.2810849612880068E-3</v>
      </c>
      <c r="BS41" s="30">
        <f t="shared" si="19"/>
        <v>0.88722247859303682</v>
      </c>
      <c r="BU41" s="153">
        <v>21</v>
      </c>
      <c r="BV41" s="154" t="s">
        <v>1953</v>
      </c>
      <c r="BW41" s="154" t="s">
        <v>2419</v>
      </c>
      <c r="BX41" s="154" t="s">
        <v>2417</v>
      </c>
      <c r="BY41" s="126">
        <v>682</v>
      </c>
      <c r="BZ41" s="30">
        <f t="shared" si="12"/>
        <v>7.6272702871969219E-3</v>
      </c>
      <c r="CA41" s="30">
        <f t="shared" si="20"/>
        <v>0.67960991321463704</v>
      </c>
    </row>
    <row r="42" spans="1:79" ht="18.75" customHeight="1">
      <c r="A42" s="153">
        <v>22</v>
      </c>
      <c r="B42" s="154" t="s">
        <v>1685</v>
      </c>
      <c r="C42" s="154" t="s">
        <v>2408</v>
      </c>
      <c r="D42" s="154" t="s">
        <v>2406</v>
      </c>
      <c r="E42" s="127">
        <v>4624</v>
      </c>
      <c r="F42" s="155">
        <f t="shared" si="1"/>
        <v>6.2146277607314556E-3</v>
      </c>
      <c r="G42" s="155">
        <f t="shared" si="2"/>
        <v>0.49358713314006702</v>
      </c>
      <c r="H42" s="11"/>
      <c r="I42" s="153">
        <v>22</v>
      </c>
      <c r="J42" s="154" t="s">
        <v>1550</v>
      </c>
      <c r="K42" s="154" t="s">
        <v>2391</v>
      </c>
      <c r="L42" s="154" t="s">
        <v>1465</v>
      </c>
      <c r="M42" s="127">
        <v>1452</v>
      </c>
      <c r="N42" s="110">
        <f t="shared" si="3"/>
        <v>5.1730034771703811E-3</v>
      </c>
      <c r="O42" s="110">
        <f t="shared" si="13"/>
        <v>0.92264364703870494</v>
      </c>
      <c r="P42" s="4"/>
      <c r="Q42" s="153">
        <v>22</v>
      </c>
      <c r="R42" s="154" t="s">
        <v>1996</v>
      </c>
      <c r="S42" s="154" t="s">
        <v>1736</v>
      </c>
      <c r="T42" s="154" t="s">
        <v>2394</v>
      </c>
      <c r="U42" s="126">
        <v>750</v>
      </c>
      <c r="V42" s="110">
        <f t="shared" si="4"/>
        <v>1.1777638190954775E-2</v>
      </c>
      <c r="W42" s="110">
        <f t="shared" si="21"/>
        <v>0.74711055276381932</v>
      </c>
      <c r="Y42" s="153">
        <v>22</v>
      </c>
      <c r="Z42" s="154" t="s">
        <v>2194</v>
      </c>
      <c r="AA42" s="154" t="s">
        <v>2388</v>
      </c>
      <c r="AB42" s="154" t="s">
        <v>1555</v>
      </c>
      <c r="AC42" s="126">
        <v>375</v>
      </c>
      <c r="AD42" s="30">
        <f t="shared" si="6"/>
        <v>1.1643793082034403E-2</v>
      </c>
      <c r="AE42" s="30">
        <f t="shared" si="14"/>
        <v>0.6910513568900204</v>
      </c>
      <c r="AG42" s="153">
        <v>22</v>
      </c>
      <c r="AH42" s="154" t="s">
        <v>1613</v>
      </c>
      <c r="AI42" s="154" t="s">
        <v>1608</v>
      </c>
      <c r="AJ42" s="154" t="s">
        <v>1607</v>
      </c>
      <c r="AK42" s="126">
        <v>113</v>
      </c>
      <c r="AL42" s="30">
        <f t="shared" si="7"/>
        <v>8.2741451270410774E-3</v>
      </c>
      <c r="AM42" s="30">
        <f t="shared" si="15"/>
        <v>0.96067950501574262</v>
      </c>
      <c r="AO42" s="153">
        <v>22</v>
      </c>
      <c r="AP42" s="154" t="s">
        <v>2036</v>
      </c>
      <c r="AQ42" s="154" t="s">
        <v>1621</v>
      </c>
      <c r="AR42" s="154" t="s">
        <v>1618</v>
      </c>
      <c r="AS42" s="126">
        <v>285</v>
      </c>
      <c r="AT42" s="30">
        <f t="shared" si="8"/>
        <v>7.9522308100114392E-3</v>
      </c>
      <c r="AU42" s="30">
        <f t="shared" si="16"/>
        <v>0.8354027735148859</v>
      </c>
      <c r="AW42" s="153">
        <v>22</v>
      </c>
      <c r="AX42" s="154" t="s">
        <v>1698</v>
      </c>
      <c r="AY42" s="154" t="s">
        <v>1678</v>
      </c>
      <c r="AZ42" s="154" t="s">
        <v>2406</v>
      </c>
      <c r="BA42" s="126">
        <v>525</v>
      </c>
      <c r="BB42" s="30">
        <f t="shared" si="9"/>
        <v>7.9216585689712415E-3</v>
      </c>
      <c r="BC42" s="30">
        <f t="shared" si="17"/>
        <v>0.76621299453782787</v>
      </c>
      <c r="BE42" s="153">
        <v>22</v>
      </c>
      <c r="BF42" s="154" t="s">
        <v>1759</v>
      </c>
      <c r="BG42" s="154" t="s">
        <v>1750</v>
      </c>
      <c r="BH42" s="154" t="s">
        <v>1730</v>
      </c>
      <c r="BI42" s="126">
        <v>958</v>
      </c>
      <c r="BJ42" s="30">
        <f t="shared" si="10"/>
        <v>1.1367007202268655E-2</v>
      </c>
      <c r="BK42" s="30">
        <f t="shared" si="18"/>
        <v>0.58065473012256918</v>
      </c>
      <c r="BM42" s="153">
        <v>22</v>
      </c>
      <c r="BN42" s="154" t="s">
        <v>1866</v>
      </c>
      <c r="BO42" s="154" t="s">
        <v>2413</v>
      </c>
      <c r="BP42" s="154" t="s">
        <v>2414</v>
      </c>
      <c r="BQ42" s="126">
        <v>489</v>
      </c>
      <c r="BR42" s="30">
        <f t="shared" si="11"/>
        <v>6.2682664205506843E-3</v>
      </c>
      <c r="BS42" s="30">
        <f t="shared" si="19"/>
        <v>0.8934907450135875</v>
      </c>
      <c r="BU42" s="153">
        <v>22</v>
      </c>
      <c r="BV42" s="154" t="s">
        <v>1926</v>
      </c>
      <c r="BW42" s="154" t="s">
        <v>2421</v>
      </c>
      <c r="BX42" s="154" t="s">
        <v>2417</v>
      </c>
      <c r="BY42" s="126">
        <v>659</v>
      </c>
      <c r="BZ42" s="30">
        <f t="shared" si="12"/>
        <v>7.3700456294175541E-3</v>
      </c>
      <c r="CA42" s="30">
        <f t="shared" si="20"/>
        <v>0.68697995884405461</v>
      </c>
    </row>
    <row r="43" spans="1:79" ht="18.75" customHeight="1">
      <c r="A43" s="153">
        <v>23</v>
      </c>
      <c r="B43" s="154" t="s">
        <v>1993</v>
      </c>
      <c r="C43" s="154" t="s">
        <v>2409</v>
      </c>
      <c r="D43" s="154" t="s">
        <v>1730</v>
      </c>
      <c r="E43" s="127">
        <v>4233</v>
      </c>
      <c r="F43" s="155">
        <f t="shared" si="1"/>
        <v>5.6891261486107809E-3</v>
      </c>
      <c r="G43" s="155">
        <f t="shared" si="2"/>
        <v>0.4992762592886778</v>
      </c>
      <c r="H43" s="11"/>
      <c r="I43" s="153">
        <v>23</v>
      </c>
      <c r="J43" s="154" t="s">
        <v>1528</v>
      </c>
      <c r="K43" s="154" t="s">
        <v>2390</v>
      </c>
      <c r="L43" s="154" t="s">
        <v>1465</v>
      </c>
      <c r="M43" s="127">
        <v>1435</v>
      </c>
      <c r="N43" s="110">
        <f t="shared" si="3"/>
        <v>5.1124380094624633E-3</v>
      </c>
      <c r="O43" s="110">
        <f t="shared" si="13"/>
        <v>0.92775608504816742</v>
      </c>
      <c r="P43" s="4"/>
      <c r="Q43" s="153">
        <v>23</v>
      </c>
      <c r="R43" s="154" t="s">
        <v>1504</v>
      </c>
      <c r="S43" s="154" t="s">
        <v>2395</v>
      </c>
      <c r="T43" s="154" t="s">
        <v>2394</v>
      </c>
      <c r="U43" s="126">
        <v>694</v>
      </c>
      <c r="V43" s="110">
        <f t="shared" si="4"/>
        <v>1.0898241206030151E-2</v>
      </c>
      <c r="W43" s="110">
        <f t="shared" si="21"/>
        <v>0.75800879396984944</v>
      </c>
      <c r="Y43" s="153">
        <v>23</v>
      </c>
      <c r="Z43" s="154" t="s">
        <v>1980</v>
      </c>
      <c r="AA43" s="154" t="s">
        <v>1588</v>
      </c>
      <c r="AB43" s="154" t="s">
        <v>1555</v>
      </c>
      <c r="AC43" s="126">
        <v>333</v>
      </c>
      <c r="AD43" s="30">
        <f t="shared" si="6"/>
        <v>1.0339688256846551E-2</v>
      </c>
      <c r="AE43" s="30">
        <f t="shared" si="14"/>
        <v>0.7013910451468669</v>
      </c>
      <c r="AG43" s="153">
        <v>23</v>
      </c>
      <c r="AH43" s="154" t="s">
        <v>2067</v>
      </c>
      <c r="AI43" s="154" t="s">
        <v>2401</v>
      </c>
      <c r="AJ43" s="154" t="s">
        <v>1607</v>
      </c>
      <c r="AK43" s="126">
        <v>110</v>
      </c>
      <c r="AL43" s="30">
        <f t="shared" si="7"/>
        <v>8.0544775572966246E-3</v>
      </c>
      <c r="AM43" s="30">
        <f t="shared" si="15"/>
        <v>0.96873398257303922</v>
      </c>
      <c r="AO43" s="153">
        <v>23</v>
      </c>
      <c r="AP43" s="154" t="s">
        <v>2115</v>
      </c>
      <c r="AQ43" s="154" t="s">
        <v>1621</v>
      </c>
      <c r="AR43" s="154" t="s">
        <v>1618</v>
      </c>
      <c r="AS43" s="126">
        <v>283</v>
      </c>
      <c r="AT43" s="30">
        <f t="shared" si="8"/>
        <v>7.8964256815201323E-3</v>
      </c>
      <c r="AU43" s="30">
        <f t="shared" si="16"/>
        <v>0.84329919919640606</v>
      </c>
      <c r="AW43" s="153">
        <v>23</v>
      </c>
      <c r="AX43" s="154" t="s">
        <v>1712</v>
      </c>
      <c r="AY43" s="154" t="s">
        <v>2407</v>
      </c>
      <c r="AZ43" s="154" t="s">
        <v>2406</v>
      </c>
      <c r="BA43" s="126">
        <v>475</v>
      </c>
      <c r="BB43" s="30">
        <f t="shared" si="9"/>
        <v>7.1672148957358846E-3</v>
      </c>
      <c r="BC43" s="30">
        <f t="shared" si="17"/>
        <v>0.77338020943356378</v>
      </c>
      <c r="BE43" s="153">
        <v>23</v>
      </c>
      <c r="BF43" s="154" t="s">
        <v>1812</v>
      </c>
      <c r="BG43" s="154" t="s">
        <v>1752</v>
      </c>
      <c r="BH43" s="154" t="s">
        <v>1730</v>
      </c>
      <c r="BI43" s="126">
        <v>928</v>
      </c>
      <c r="BJ43" s="30">
        <f t="shared" si="10"/>
        <v>1.1011046642698656E-2</v>
      </c>
      <c r="BK43" s="30">
        <f t="shared" si="18"/>
        <v>0.59166577676526788</v>
      </c>
      <c r="BM43" s="153">
        <v>23</v>
      </c>
      <c r="BN43" s="154" t="s">
        <v>2291</v>
      </c>
      <c r="BO43" s="154" t="s">
        <v>1838</v>
      </c>
      <c r="BP43" s="154" t="s">
        <v>2414</v>
      </c>
      <c r="BQ43" s="126">
        <v>474</v>
      </c>
      <c r="BR43" s="30">
        <f t="shared" si="11"/>
        <v>6.0759883094908479E-3</v>
      </c>
      <c r="BS43" s="30">
        <f t="shared" si="19"/>
        <v>0.89956673332307835</v>
      </c>
      <c r="BU43" s="153">
        <v>23</v>
      </c>
      <c r="BV43" s="154" t="s">
        <v>1552</v>
      </c>
      <c r="BW43" s="154" t="s">
        <v>2418</v>
      </c>
      <c r="BX43" s="154" t="s">
        <v>2417</v>
      </c>
      <c r="BY43" s="126">
        <v>605</v>
      </c>
      <c r="BZ43" s="30">
        <f t="shared" si="12"/>
        <v>6.766126867674689E-3</v>
      </c>
      <c r="CA43" s="30">
        <f t="shared" si="20"/>
        <v>0.69374608571172924</v>
      </c>
    </row>
    <row r="44" spans="1:79" ht="18.75" customHeight="1">
      <c r="A44" s="153">
        <v>24</v>
      </c>
      <c r="B44" s="154" t="s">
        <v>1885</v>
      </c>
      <c r="C44" s="154" t="s">
        <v>1885</v>
      </c>
      <c r="D44" s="154" t="s">
        <v>2417</v>
      </c>
      <c r="E44" s="127">
        <v>4123</v>
      </c>
      <c r="F44" s="155">
        <f t="shared" si="1"/>
        <v>5.5412868203926881E-3</v>
      </c>
      <c r="G44" s="155">
        <f t="shared" si="2"/>
        <v>0.50481754610907048</v>
      </c>
      <c r="H44" s="11"/>
      <c r="I44" s="153">
        <v>24</v>
      </c>
      <c r="J44" s="154" t="s">
        <v>1519</v>
      </c>
      <c r="K44" s="154" t="s">
        <v>2392</v>
      </c>
      <c r="L44" s="154" t="s">
        <v>1465</v>
      </c>
      <c r="M44" s="127">
        <v>1399</v>
      </c>
      <c r="N44" s="110">
        <f t="shared" si="3"/>
        <v>4.9841817249045199E-3</v>
      </c>
      <c r="O44" s="110">
        <f t="shared" si="13"/>
        <v>0.93274026677307198</v>
      </c>
      <c r="P44" s="4"/>
      <c r="Q44" s="153">
        <v>24</v>
      </c>
      <c r="R44" s="154" t="s">
        <v>2168</v>
      </c>
      <c r="S44" s="154" t="s">
        <v>1736</v>
      </c>
      <c r="T44" s="154" t="s">
        <v>2394</v>
      </c>
      <c r="U44" s="126">
        <v>678</v>
      </c>
      <c r="V44" s="110">
        <f t="shared" si="4"/>
        <v>1.0646984924623116E-2</v>
      </c>
      <c r="W44" s="110">
        <f t="shared" si="21"/>
        <v>0.76865577889447256</v>
      </c>
      <c r="Y44" s="153">
        <v>24</v>
      </c>
      <c r="Z44" s="154" t="s">
        <v>1569</v>
      </c>
      <c r="AA44" s="154" t="s">
        <v>2397</v>
      </c>
      <c r="AB44" s="154" t="s">
        <v>1555</v>
      </c>
      <c r="AC44" s="126">
        <v>331</v>
      </c>
      <c r="AD44" s="30">
        <f t="shared" si="6"/>
        <v>1.02775880270757E-2</v>
      </c>
      <c r="AE44" s="30">
        <f t="shared" si="14"/>
        <v>0.71166863317394258</v>
      </c>
      <c r="AG44" s="153">
        <v>24</v>
      </c>
      <c r="AH44" s="154" t="s">
        <v>1611</v>
      </c>
      <c r="AI44" s="154" t="s">
        <v>2400</v>
      </c>
      <c r="AJ44" s="154" t="s">
        <v>1607</v>
      </c>
      <c r="AK44" s="126">
        <v>97</v>
      </c>
      <c r="AL44" s="30">
        <f t="shared" si="7"/>
        <v>7.10258475507066E-3</v>
      </c>
      <c r="AM44" s="30">
        <f t="shared" si="15"/>
        <v>0.97583656732810986</v>
      </c>
      <c r="AO44" s="153">
        <v>24</v>
      </c>
      <c r="AP44" s="154" t="s">
        <v>2199</v>
      </c>
      <c r="AQ44" s="154" t="s">
        <v>2403</v>
      </c>
      <c r="AR44" s="154" t="s">
        <v>1618</v>
      </c>
      <c r="AS44" s="126">
        <v>244</v>
      </c>
      <c r="AT44" s="30">
        <f t="shared" si="8"/>
        <v>6.8082256759396187E-3</v>
      </c>
      <c r="AU44" s="30">
        <f t="shared" si="16"/>
        <v>0.8501074248723457</v>
      </c>
      <c r="AW44" s="153">
        <v>24</v>
      </c>
      <c r="AX44" s="154" t="s">
        <v>2048</v>
      </c>
      <c r="AY44" s="154" t="s">
        <v>2407</v>
      </c>
      <c r="AZ44" s="154" t="s">
        <v>2406</v>
      </c>
      <c r="BA44" s="126">
        <v>462</v>
      </c>
      <c r="BB44" s="30">
        <f t="shared" si="9"/>
        <v>6.9710595406946921E-3</v>
      </c>
      <c r="BC44" s="30">
        <f t="shared" si="17"/>
        <v>0.78035126897425844</v>
      </c>
      <c r="BE44" s="153">
        <v>24</v>
      </c>
      <c r="BF44" s="154" t="s">
        <v>1743</v>
      </c>
      <c r="BG44" s="154" t="s">
        <v>2410</v>
      </c>
      <c r="BH44" s="154" t="s">
        <v>1730</v>
      </c>
      <c r="BI44" s="126">
        <v>917</v>
      </c>
      <c r="BJ44" s="30">
        <f t="shared" si="10"/>
        <v>1.0880527770856322E-2</v>
      </c>
      <c r="BK44" s="30">
        <f t="shared" si="18"/>
        <v>0.60254630453612423</v>
      </c>
      <c r="BM44" s="153">
        <v>24</v>
      </c>
      <c r="BN44" s="154" t="s">
        <v>1864</v>
      </c>
      <c r="BO44" s="154" t="s">
        <v>2415</v>
      </c>
      <c r="BP44" s="154" t="s">
        <v>2414</v>
      </c>
      <c r="BQ44" s="126">
        <v>461</v>
      </c>
      <c r="BR44" s="30">
        <f t="shared" si="11"/>
        <v>5.9093472799056556E-3</v>
      </c>
      <c r="BS44" s="30">
        <f t="shared" si="19"/>
        <v>0.90547608060298401</v>
      </c>
      <c r="BU44" s="153">
        <v>24</v>
      </c>
      <c r="BV44" s="154" t="s">
        <v>1896</v>
      </c>
      <c r="BW44" s="154" t="s">
        <v>1888</v>
      </c>
      <c r="BX44" s="154" t="s">
        <v>2417</v>
      </c>
      <c r="BY44" s="126">
        <v>543</v>
      </c>
      <c r="BZ44" s="30">
        <f t="shared" si="12"/>
        <v>6.072738659747696E-3</v>
      </c>
      <c r="CA44" s="30">
        <f t="shared" si="20"/>
        <v>0.69981882437147691</v>
      </c>
    </row>
    <row r="45" spans="1:79" ht="18.75" customHeight="1">
      <c r="A45" s="153">
        <v>25</v>
      </c>
      <c r="B45" s="154" t="s">
        <v>1989</v>
      </c>
      <c r="C45" s="154" t="s">
        <v>2413</v>
      </c>
      <c r="D45" s="154" t="s">
        <v>2414</v>
      </c>
      <c r="E45" s="127">
        <v>4081</v>
      </c>
      <c r="F45" s="155">
        <f t="shared" si="1"/>
        <v>5.4848390768912347E-3</v>
      </c>
      <c r="G45" s="155">
        <f t="shared" si="2"/>
        <v>0.51030238518596172</v>
      </c>
      <c r="H45" s="11"/>
      <c r="I45" s="153">
        <v>25</v>
      </c>
      <c r="J45" s="154" t="s">
        <v>1478</v>
      </c>
      <c r="K45" s="154" t="s">
        <v>2392</v>
      </c>
      <c r="L45" s="154" t="s">
        <v>1465</v>
      </c>
      <c r="M45" s="127">
        <v>1303</v>
      </c>
      <c r="N45" s="110">
        <f t="shared" si="3"/>
        <v>4.6421649660833382E-3</v>
      </c>
      <c r="O45" s="110">
        <f t="shared" si="13"/>
        <v>0.93738243173915536</v>
      </c>
      <c r="P45" s="4"/>
      <c r="Q45" s="153">
        <v>25</v>
      </c>
      <c r="R45" s="154" t="s">
        <v>2205</v>
      </c>
      <c r="S45" s="154" t="s">
        <v>1736</v>
      </c>
      <c r="T45" s="154" t="s">
        <v>2394</v>
      </c>
      <c r="U45" s="126">
        <v>676</v>
      </c>
      <c r="V45" s="110">
        <f t="shared" si="4"/>
        <v>1.0615577889447236E-2</v>
      </c>
      <c r="W45" s="110">
        <f t="shared" si="21"/>
        <v>0.77927135678391979</v>
      </c>
      <c r="Y45" s="153">
        <v>25</v>
      </c>
      <c r="Z45" s="154" t="s">
        <v>2096</v>
      </c>
      <c r="AA45" s="154" t="s">
        <v>1554</v>
      </c>
      <c r="AB45" s="154" t="s">
        <v>1555</v>
      </c>
      <c r="AC45" s="126">
        <v>321</v>
      </c>
      <c r="AD45" s="30">
        <f t="shared" si="6"/>
        <v>9.9670868782214487E-3</v>
      </c>
      <c r="AE45" s="30">
        <f t="shared" si="14"/>
        <v>0.72163572005216403</v>
      </c>
      <c r="AG45" s="153">
        <v>25</v>
      </c>
      <c r="AH45" s="154" t="s">
        <v>1616</v>
      </c>
      <c r="AI45" s="154" t="s">
        <v>2401</v>
      </c>
      <c r="AJ45" s="154" t="s">
        <v>1607</v>
      </c>
      <c r="AK45" s="126">
        <v>86</v>
      </c>
      <c r="AL45" s="30">
        <f t="shared" si="7"/>
        <v>6.2971369993409972E-3</v>
      </c>
      <c r="AM45" s="30">
        <f t="shared" si="15"/>
        <v>0.98213370432745084</v>
      </c>
      <c r="AO45" s="153">
        <v>25</v>
      </c>
      <c r="AP45" s="154" t="s">
        <v>2058</v>
      </c>
      <c r="AQ45" s="154" t="s">
        <v>1621</v>
      </c>
      <c r="AR45" s="154" t="s">
        <v>1618</v>
      </c>
      <c r="AS45" s="126">
        <v>241</v>
      </c>
      <c r="AT45" s="30">
        <f t="shared" si="8"/>
        <v>6.7245179832026566E-3</v>
      </c>
      <c r="AU45" s="30">
        <f t="shared" si="16"/>
        <v>0.85683194285554831</v>
      </c>
      <c r="AW45" s="153">
        <v>25</v>
      </c>
      <c r="AX45" s="154" t="s">
        <v>1689</v>
      </c>
      <c r="AY45" s="154" t="s">
        <v>1672</v>
      </c>
      <c r="AZ45" s="154" t="s">
        <v>2406</v>
      </c>
      <c r="BA45" s="126">
        <v>421</v>
      </c>
      <c r="BB45" s="30">
        <f t="shared" si="9"/>
        <v>6.3524157286416992E-3</v>
      </c>
      <c r="BC45" s="30">
        <f t="shared" si="17"/>
        <v>0.78670368470290009</v>
      </c>
      <c r="BE45" s="153">
        <v>25</v>
      </c>
      <c r="BF45" s="154" t="s">
        <v>1802</v>
      </c>
      <c r="BG45" s="154" t="s">
        <v>2410</v>
      </c>
      <c r="BH45" s="154" t="s">
        <v>1730</v>
      </c>
      <c r="BI45" s="126">
        <v>916</v>
      </c>
      <c r="BJ45" s="30">
        <f t="shared" si="10"/>
        <v>1.0868662418870656E-2</v>
      </c>
      <c r="BK45" s="30">
        <f t="shared" si="18"/>
        <v>0.61341496695499487</v>
      </c>
      <c r="BM45" s="153">
        <v>25</v>
      </c>
      <c r="BN45" s="154" t="s">
        <v>1874</v>
      </c>
      <c r="BO45" s="154" t="s">
        <v>2413</v>
      </c>
      <c r="BP45" s="154" t="s">
        <v>2414</v>
      </c>
      <c r="BQ45" s="126">
        <v>427</v>
      </c>
      <c r="BR45" s="30">
        <f t="shared" si="11"/>
        <v>5.473516894836692E-3</v>
      </c>
      <c r="BS45" s="30">
        <f t="shared" si="19"/>
        <v>0.91094959749782067</v>
      </c>
      <c r="BU45" s="153">
        <v>25</v>
      </c>
      <c r="BV45" s="154" t="s">
        <v>1893</v>
      </c>
      <c r="BW45" s="154" t="s">
        <v>1885</v>
      </c>
      <c r="BX45" s="154" t="s">
        <v>2417</v>
      </c>
      <c r="BY45" s="126">
        <v>539</v>
      </c>
      <c r="BZ45" s="30">
        <f t="shared" si="12"/>
        <v>6.0280039366556321E-3</v>
      </c>
      <c r="CA45" s="30">
        <f t="shared" si="20"/>
        <v>0.7058468283081325</v>
      </c>
    </row>
    <row r="46" spans="1:79" ht="18.75" customHeight="1">
      <c r="A46" s="153">
        <v>26</v>
      </c>
      <c r="B46" s="154" t="s">
        <v>1736</v>
      </c>
      <c r="C46" s="154" t="s">
        <v>1736</v>
      </c>
      <c r="D46" s="154" t="s">
        <v>2394</v>
      </c>
      <c r="E46" s="127">
        <v>3950</v>
      </c>
      <c r="F46" s="155">
        <f t="shared" si="1"/>
        <v>5.3087758769224148E-3</v>
      </c>
      <c r="G46" s="155">
        <f t="shared" si="2"/>
        <v>0.51561116106288418</v>
      </c>
      <c r="H46" s="11"/>
      <c r="I46" s="153">
        <v>26</v>
      </c>
      <c r="J46" s="154" t="s">
        <v>1503</v>
      </c>
      <c r="K46" s="154" t="s">
        <v>2390</v>
      </c>
      <c r="L46" s="154" t="s">
        <v>1465</v>
      </c>
      <c r="M46" s="127">
        <v>1190</v>
      </c>
      <c r="N46" s="110">
        <f t="shared" si="3"/>
        <v>4.2395827395542386E-3</v>
      </c>
      <c r="O46" s="110">
        <f t="shared" si="13"/>
        <v>0.94162201447870963</v>
      </c>
      <c r="P46" s="4"/>
      <c r="Q46" s="153">
        <v>26</v>
      </c>
      <c r="R46" s="154" t="s">
        <v>2125</v>
      </c>
      <c r="S46" s="154" t="s">
        <v>2396</v>
      </c>
      <c r="T46" s="154" t="s">
        <v>2394</v>
      </c>
      <c r="U46" s="126">
        <v>639</v>
      </c>
      <c r="V46" s="110">
        <f t="shared" si="4"/>
        <v>1.0034547738693467E-2</v>
      </c>
      <c r="W46" s="110">
        <f t="shared" si="21"/>
        <v>0.78930590452261329</v>
      </c>
      <c r="Y46" s="153">
        <v>26</v>
      </c>
      <c r="Z46" s="154" t="s">
        <v>2140</v>
      </c>
      <c r="AA46" s="154" t="s">
        <v>2388</v>
      </c>
      <c r="AB46" s="154" t="s">
        <v>1555</v>
      </c>
      <c r="AC46" s="126">
        <v>315</v>
      </c>
      <c r="AD46" s="30">
        <f t="shared" si="6"/>
        <v>9.7807861889088986E-3</v>
      </c>
      <c r="AE46" s="30">
        <f t="shared" si="14"/>
        <v>0.73141650624107291</v>
      </c>
      <c r="AG46" s="153">
        <v>26</v>
      </c>
      <c r="AH46" s="154" t="s">
        <v>2241</v>
      </c>
      <c r="AI46" s="154" t="s">
        <v>2401</v>
      </c>
      <c r="AJ46" s="154" t="s">
        <v>1607</v>
      </c>
      <c r="AK46" s="126">
        <v>78</v>
      </c>
      <c r="AL46" s="30">
        <f t="shared" si="7"/>
        <v>5.711356813355788E-3</v>
      </c>
      <c r="AM46" s="30">
        <f t="shared" si="15"/>
        <v>0.98784506114080661</v>
      </c>
      <c r="AO46" s="153">
        <v>26</v>
      </c>
      <c r="AP46" s="154" t="s">
        <v>1648</v>
      </c>
      <c r="AQ46" s="154" t="s">
        <v>2404</v>
      </c>
      <c r="AR46" s="154" t="s">
        <v>1618</v>
      </c>
      <c r="AS46" s="126">
        <v>228</v>
      </c>
      <c r="AT46" s="30">
        <f t="shared" si="8"/>
        <v>6.3617846480091521E-3</v>
      </c>
      <c r="AU46" s="30">
        <f t="shared" si="16"/>
        <v>0.8631937275035575</v>
      </c>
      <c r="AW46" s="153">
        <v>26</v>
      </c>
      <c r="AX46" s="154" t="s">
        <v>1719</v>
      </c>
      <c r="AY46" s="154" t="s">
        <v>2407</v>
      </c>
      <c r="AZ46" s="154" t="s">
        <v>2406</v>
      </c>
      <c r="BA46" s="126">
        <v>417</v>
      </c>
      <c r="BB46" s="30">
        <f t="shared" si="9"/>
        <v>6.2920602347828715E-3</v>
      </c>
      <c r="BC46" s="30">
        <f t="shared" si="17"/>
        <v>0.79299574493768299</v>
      </c>
      <c r="BE46" s="153">
        <v>26</v>
      </c>
      <c r="BF46" s="154" t="s">
        <v>1738</v>
      </c>
      <c r="BG46" s="154" t="s">
        <v>2411</v>
      </c>
      <c r="BH46" s="154" t="s">
        <v>1730</v>
      </c>
      <c r="BI46" s="126">
        <v>868</v>
      </c>
      <c r="BJ46" s="30">
        <f t="shared" si="10"/>
        <v>1.0299125523558656E-2</v>
      </c>
      <c r="BK46" s="30">
        <f t="shared" si="18"/>
        <v>0.62371409247855347</v>
      </c>
      <c r="BM46" s="153">
        <v>26</v>
      </c>
      <c r="BN46" s="154" t="s">
        <v>2216</v>
      </c>
      <c r="BO46" s="154" t="s">
        <v>1842</v>
      </c>
      <c r="BP46" s="154" t="s">
        <v>2414</v>
      </c>
      <c r="BQ46" s="126">
        <v>404</v>
      </c>
      <c r="BR46" s="30">
        <f t="shared" si="11"/>
        <v>5.1786904578782749E-3</v>
      </c>
      <c r="BS46" s="30">
        <f t="shared" si="19"/>
        <v>0.91612828795569889</v>
      </c>
      <c r="BU46" s="153">
        <v>26</v>
      </c>
      <c r="BV46" s="154" t="s">
        <v>1950</v>
      </c>
      <c r="BW46" s="154" t="s">
        <v>1882</v>
      </c>
      <c r="BX46" s="154" t="s">
        <v>2417</v>
      </c>
      <c r="BY46" s="126">
        <v>537</v>
      </c>
      <c r="BZ46" s="30">
        <f t="shared" si="12"/>
        <v>6.0056365751095997E-3</v>
      </c>
      <c r="CA46" s="30">
        <f t="shared" si="20"/>
        <v>0.71185246488324205</v>
      </c>
    </row>
    <row r="47" spans="1:79" ht="18.75" customHeight="1">
      <c r="A47" s="153">
        <v>27</v>
      </c>
      <c r="B47" s="154" t="s">
        <v>1472</v>
      </c>
      <c r="C47" s="154" t="s">
        <v>2390</v>
      </c>
      <c r="D47" s="154" t="s">
        <v>1465</v>
      </c>
      <c r="E47" s="127">
        <v>3718</v>
      </c>
      <c r="F47" s="155">
        <f t="shared" si="1"/>
        <v>4.9969692937715292E-3</v>
      </c>
      <c r="G47" s="155">
        <f t="shared" si="2"/>
        <v>0.52060813035665576</v>
      </c>
      <c r="H47" s="11"/>
      <c r="I47" s="153">
        <v>27</v>
      </c>
      <c r="J47" s="154" t="s">
        <v>1518</v>
      </c>
      <c r="K47" s="154" t="s">
        <v>2391</v>
      </c>
      <c r="L47" s="154" t="s">
        <v>1465</v>
      </c>
      <c r="M47" s="127">
        <v>1090</v>
      </c>
      <c r="N47" s="110">
        <f t="shared" si="3"/>
        <v>3.88331528244884E-3</v>
      </c>
      <c r="O47" s="110">
        <f t="shared" si="13"/>
        <v>0.94550532976115842</v>
      </c>
      <c r="P47" s="4"/>
      <c r="Q47" s="153">
        <v>27</v>
      </c>
      <c r="R47" s="154" t="s">
        <v>2265</v>
      </c>
      <c r="S47" s="154" t="s">
        <v>2393</v>
      </c>
      <c r="T47" s="154" t="s">
        <v>2394</v>
      </c>
      <c r="U47" s="126">
        <v>598</v>
      </c>
      <c r="V47" s="110">
        <f t="shared" si="4"/>
        <v>9.3907035175879398E-3</v>
      </c>
      <c r="W47" s="110">
        <f t="shared" si="21"/>
        <v>0.79869660804020126</v>
      </c>
      <c r="Y47" s="153">
        <v>27</v>
      </c>
      <c r="Z47" s="154" t="s">
        <v>2157</v>
      </c>
      <c r="AA47" s="154" t="s">
        <v>1594</v>
      </c>
      <c r="AB47" s="154" t="s">
        <v>1555</v>
      </c>
      <c r="AC47" s="126">
        <v>272</v>
      </c>
      <c r="AD47" s="30">
        <f t="shared" si="6"/>
        <v>8.4456312488356208E-3</v>
      </c>
      <c r="AE47" s="30">
        <f t="shared" si="14"/>
        <v>0.73986213748990848</v>
      </c>
      <c r="AG47" s="153">
        <v>27</v>
      </c>
      <c r="AH47" s="154" t="s">
        <v>2101</v>
      </c>
      <c r="AI47" s="154" t="s">
        <v>2400</v>
      </c>
      <c r="AJ47" s="154" t="s">
        <v>1607</v>
      </c>
      <c r="AK47" s="126">
        <v>75</v>
      </c>
      <c r="AL47" s="30">
        <f t="shared" si="7"/>
        <v>5.4916892436113352E-3</v>
      </c>
      <c r="AM47" s="30">
        <f t="shared" si="15"/>
        <v>0.99333675038441793</v>
      </c>
      <c r="AO47" s="153">
        <v>27</v>
      </c>
      <c r="AP47" s="154" t="s">
        <v>1649</v>
      </c>
      <c r="AQ47" s="154" t="s">
        <v>1621</v>
      </c>
      <c r="AR47" s="154" t="s">
        <v>1618</v>
      </c>
      <c r="AS47" s="126">
        <v>203</v>
      </c>
      <c r="AT47" s="30">
        <f t="shared" si="8"/>
        <v>5.6642205418677974E-3</v>
      </c>
      <c r="AU47" s="30">
        <f t="shared" si="16"/>
        <v>0.86885794804542527</v>
      </c>
      <c r="AW47" s="153">
        <v>27</v>
      </c>
      <c r="AX47" s="154" t="s">
        <v>2242</v>
      </c>
      <c r="AY47" s="154" t="s">
        <v>2398</v>
      </c>
      <c r="AZ47" s="154" t="s">
        <v>2406</v>
      </c>
      <c r="BA47" s="126">
        <v>410</v>
      </c>
      <c r="BB47" s="30">
        <f t="shared" si="9"/>
        <v>6.1864381205299209E-3</v>
      </c>
      <c r="BC47" s="30">
        <f t="shared" si="17"/>
        <v>0.79918218305821287</v>
      </c>
      <c r="BE47" s="153">
        <v>27</v>
      </c>
      <c r="BF47" s="154" t="s">
        <v>2176</v>
      </c>
      <c r="BG47" s="154" t="s">
        <v>2410</v>
      </c>
      <c r="BH47" s="154" t="s">
        <v>1730</v>
      </c>
      <c r="BI47" s="126">
        <v>838</v>
      </c>
      <c r="BJ47" s="30">
        <f t="shared" si="10"/>
        <v>9.9431649639886571E-3</v>
      </c>
      <c r="BK47" s="30">
        <f t="shared" si="18"/>
        <v>0.63365725744254209</v>
      </c>
      <c r="BM47" s="153">
        <v>27</v>
      </c>
      <c r="BN47" s="154" t="s">
        <v>1857</v>
      </c>
      <c r="BO47" s="154" t="s">
        <v>1844</v>
      </c>
      <c r="BP47" s="154" t="s">
        <v>2414</v>
      </c>
      <c r="BQ47" s="126">
        <v>388</v>
      </c>
      <c r="BR47" s="30">
        <f t="shared" si="11"/>
        <v>4.973593806081116E-3</v>
      </c>
      <c r="BS47" s="30">
        <f t="shared" si="19"/>
        <v>0.92110188176177998</v>
      </c>
      <c r="BU47" s="153">
        <v>27</v>
      </c>
      <c r="BV47" s="154" t="s">
        <v>1929</v>
      </c>
      <c r="BW47" s="154" t="s">
        <v>1888</v>
      </c>
      <c r="BX47" s="154" t="s">
        <v>2417</v>
      </c>
      <c r="BY47" s="126">
        <v>531</v>
      </c>
      <c r="BZ47" s="30">
        <f t="shared" si="12"/>
        <v>5.9385344904715042E-3</v>
      </c>
      <c r="CA47" s="30">
        <f t="shared" si="20"/>
        <v>0.7177909993737136</v>
      </c>
    </row>
    <row r="48" spans="1:79" ht="18.75" customHeight="1">
      <c r="A48" s="153">
        <v>28</v>
      </c>
      <c r="B48" s="154" t="s">
        <v>2112</v>
      </c>
      <c r="C48" s="154" t="s">
        <v>2420</v>
      </c>
      <c r="D48" s="154" t="s">
        <v>2417</v>
      </c>
      <c r="E48" s="127">
        <v>3709</v>
      </c>
      <c r="F48" s="155">
        <f t="shared" si="1"/>
        <v>4.9848733487355031E-3</v>
      </c>
      <c r="G48" s="155">
        <f t="shared" si="2"/>
        <v>0.5255930037053913</v>
      </c>
      <c r="H48" s="11"/>
      <c r="I48" s="153">
        <v>28</v>
      </c>
      <c r="J48" s="154" t="s">
        <v>2146</v>
      </c>
      <c r="K48" s="154" t="s">
        <v>2392</v>
      </c>
      <c r="L48" s="154" t="s">
        <v>1465</v>
      </c>
      <c r="M48" s="127">
        <v>1044</v>
      </c>
      <c r="N48" s="110">
        <f t="shared" si="3"/>
        <v>3.7194322521803568E-3</v>
      </c>
      <c r="O48" s="110">
        <f t="shared" si="13"/>
        <v>0.94922476201333883</v>
      </c>
      <c r="P48" s="4"/>
      <c r="Q48" s="153">
        <v>28</v>
      </c>
      <c r="R48" s="154" t="s">
        <v>2000</v>
      </c>
      <c r="S48" s="154" t="s">
        <v>2393</v>
      </c>
      <c r="T48" s="154" t="s">
        <v>2394</v>
      </c>
      <c r="U48" s="126">
        <v>550</v>
      </c>
      <c r="V48" s="110">
        <f t="shared" si="4"/>
        <v>8.6369346733668334E-3</v>
      </c>
      <c r="W48" s="110">
        <f t="shared" si="21"/>
        <v>0.80733354271356805</v>
      </c>
      <c r="Y48" s="153">
        <v>28</v>
      </c>
      <c r="Z48" s="154" t="s">
        <v>2042</v>
      </c>
      <c r="AA48" s="154" t="s">
        <v>2388</v>
      </c>
      <c r="AB48" s="154" t="s">
        <v>1555</v>
      </c>
      <c r="AC48" s="126">
        <v>265</v>
      </c>
      <c r="AD48" s="30">
        <f t="shared" si="6"/>
        <v>8.2282804446376454E-3</v>
      </c>
      <c r="AE48" s="30">
        <f t="shared" si="14"/>
        <v>0.74809041793454611</v>
      </c>
      <c r="AG48" s="153">
        <v>28</v>
      </c>
      <c r="AH48" s="154" t="s">
        <v>2141</v>
      </c>
      <c r="AI48" s="154" t="s">
        <v>1608</v>
      </c>
      <c r="AJ48" s="154" t="s">
        <v>1607</v>
      </c>
      <c r="AK48" s="126">
        <v>47</v>
      </c>
      <c r="AL48" s="30">
        <f t="shared" si="7"/>
        <v>3.4414585926631032E-3</v>
      </c>
      <c r="AM48" s="30">
        <f t="shared" si="15"/>
        <v>0.99677820897708103</v>
      </c>
      <c r="AO48" s="153">
        <v>28</v>
      </c>
      <c r="AP48" s="154" t="s">
        <v>1629</v>
      </c>
      <c r="AQ48" s="154" t="s">
        <v>2403</v>
      </c>
      <c r="AR48" s="154" t="s">
        <v>1618</v>
      </c>
      <c r="AS48" s="126">
        <v>198</v>
      </c>
      <c r="AT48" s="30">
        <f t="shared" si="8"/>
        <v>5.5247077206395266E-3</v>
      </c>
      <c r="AU48" s="30">
        <f t="shared" si="16"/>
        <v>0.87438265576606478</v>
      </c>
      <c r="AW48" s="153">
        <v>28</v>
      </c>
      <c r="AX48" s="154" t="s">
        <v>2317</v>
      </c>
      <c r="AY48" s="154" t="s">
        <v>1674</v>
      </c>
      <c r="AZ48" s="154" t="s">
        <v>2406</v>
      </c>
      <c r="BA48" s="126">
        <v>390</v>
      </c>
      <c r="BB48" s="30">
        <f t="shared" si="9"/>
        <v>5.8846606512357787E-3</v>
      </c>
      <c r="BC48" s="30">
        <f t="shared" si="17"/>
        <v>0.8050668437094487</v>
      </c>
      <c r="BE48" s="153">
        <v>28</v>
      </c>
      <c r="BF48" s="154" t="s">
        <v>1795</v>
      </c>
      <c r="BG48" s="154" t="s">
        <v>2410</v>
      </c>
      <c r="BH48" s="154" t="s">
        <v>1730</v>
      </c>
      <c r="BI48" s="126">
        <v>828</v>
      </c>
      <c r="BJ48" s="30">
        <f t="shared" si="10"/>
        <v>9.8245114441319909E-3</v>
      </c>
      <c r="BK48" s="30">
        <f t="shared" si="18"/>
        <v>0.64348176888667408</v>
      </c>
      <c r="BM48" s="153">
        <v>28</v>
      </c>
      <c r="BN48" s="154" t="s">
        <v>2196</v>
      </c>
      <c r="BO48" s="154" t="s">
        <v>1840</v>
      </c>
      <c r="BP48" s="154" t="s">
        <v>2414</v>
      </c>
      <c r="BQ48" s="126">
        <v>372</v>
      </c>
      <c r="BR48" s="30">
        <f t="shared" si="11"/>
        <v>4.7684971542839563E-3</v>
      </c>
      <c r="BS48" s="30">
        <f t="shared" si="19"/>
        <v>0.92587037891606394</v>
      </c>
      <c r="BU48" s="153">
        <v>28</v>
      </c>
      <c r="BV48" s="154" t="s">
        <v>1496</v>
      </c>
      <c r="BW48" s="154" t="s">
        <v>1885</v>
      </c>
      <c r="BX48" s="154" t="s">
        <v>2417</v>
      </c>
      <c r="BY48" s="126">
        <v>488</v>
      </c>
      <c r="BZ48" s="30">
        <f t="shared" si="12"/>
        <v>5.4576362172318151E-3</v>
      </c>
      <c r="CA48" s="30">
        <f t="shared" si="20"/>
        <v>0.72324863559094543</v>
      </c>
    </row>
    <row r="49" spans="1:79" ht="18.75" customHeight="1">
      <c r="A49" s="153">
        <v>29</v>
      </c>
      <c r="B49" s="154" t="s">
        <v>2249</v>
      </c>
      <c r="C49" s="154" t="s">
        <v>2408</v>
      </c>
      <c r="D49" s="154" t="s">
        <v>2406</v>
      </c>
      <c r="E49" s="127">
        <v>3616</v>
      </c>
      <c r="F49" s="155">
        <f t="shared" si="1"/>
        <v>4.8598819166965701E-3</v>
      </c>
      <c r="G49" s="155">
        <f t="shared" si="2"/>
        <v>0.53045288562208792</v>
      </c>
      <c r="H49" s="11"/>
      <c r="I49" s="153">
        <v>29</v>
      </c>
      <c r="J49" s="154" t="s">
        <v>1508</v>
      </c>
      <c r="K49" s="154" t="s">
        <v>2391</v>
      </c>
      <c r="L49" s="154" t="s">
        <v>1465</v>
      </c>
      <c r="M49" s="126">
        <v>974</v>
      </c>
      <c r="N49" s="110">
        <f t="shared" si="3"/>
        <v>3.4700450322065783E-3</v>
      </c>
      <c r="O49" s="110">
        <f t="shared" si="13"/>
        <v>0.95269480704554543</v>
      </c>
      <c r="P49" s="4"/>
      <c r="Q49" s="153">
        <v>29</v>
      </c>
      <c r="R49" s="154" t="s">
        <v>2246</v>
      </c>
      <c r="S49" s="154" t="s">
        <v>1736</v>
      </c>
      <c r="T49" s="154" t="s">
        <v>2394</v>
      </c>
      <c r="U49" s="126">
        <v>470</v>
      </c>
      <c r="V49" s="110">
        <f t="shared" si="4"/>
        <v>7.3806532663316582E-3</v>
      </c>
      <c r="W49" s="110">
        <f t="shared" si="21"/>
        <v>0.81471419597989969</v>
      </c>
      <c r="Y49" s="153">
        <v>29</v>
      </c>
      <c r="Z49" s="154" t="s">
        <v>2113</v>
      </c>
      <c r="AA49" s="154" t="s">
        <v>2388</v>
      </c>
      <c r="AB49" s="154" t="s">
        <v>1555</v>
      </c>
      <c r="AC49" s="126">
        <v>260</v>
      </c>
      <c r="AD49" s="30">
        <f t="shared" si="6"/>
        <v>8.0730298702105206E-3</v>
      </c>
      <c r="AE49" s="30">
        <f t="shared" si="14"/>
        <v>0.75616344780475664</v>
      </c>
      <c r="AG49" s="153">
        <v>29</v>
      </c>
      <c r="AH49" s="154" t="s">
        <v>1474</v>
      </c>
      <c r="AI49" s="154" t="s">
        <v>1608</v>
      </c>
      <c r="AJ49" s="154" t="s">
        <v>1607</v>
      </c>
      <c r="AK49" s="126">
        <v>44</v>
      </c>
      <c r="AL49" s="30">
        <f t="shared" si="7"/>
        <v>3.2217910229186499E-3</v>
      </c>
      <c r="AM49" s="30">
        <f t="shared" si="15"/>
        <v>0.99999999999999967</v>
      </c>
      <c r="AO49" s="153">
        <v>29</v>
      </c>
      <c r="AP49" s="154" t="s">
        <v>2188</v>
      </c>
      <c r="AQ49" s="154" t="s">
        <v>1625</v>
      </c>
      <c r="AR49" s="154" t="s">
        <v>1618</v>
      </c>
      <c r="AS49" s="126">
        <v>193</v>
      </c>
      <c r="AT49" s="30">
        <f t="shared" si="8"/>
        <v>5.3851948994112558E-3</v>
      </c>
      <c r="AU49" s="30">
        <f t="shared" si="16"/>
        <v>0.87976785066547603</v>
      </c>
      <c r="AW49" s="153">
        <v>29</v>
      </c>
      <c r="AX49" s="154" t="s">
        <v>2207</v>
      </c>
      <c r="AY49" s="154" t="s">
        <v>2407</v>
      </c>
      <c r="AZ49" s="154" t="s">
        <v>2406</v>
      </c>
      <c r="BA49" s="126">
        <v>383</v>
      </c>
      <c r="BB49" s="30">
        <f t="shared" si="9"/>
        <v>5.7790385369828291E-3</v>
      </c>
      <c r="BC49" s="30">
        <f t="shared" si="17"/>
        <v>0.8108458822464315</v>
      </c>
      <c r="BE49" s="153">
        <v>29</v>
      </c>
      <c r="BF49" s="154" t="s">
        <v>1772</v>
      </c>
      <c r="BG49" s="154" t="s">
        <v>1735</v>
      </c>
      <c r="BH49" s="154" t="s">
        <v>1730</v>
      </c>
      <c r="BI49" s="126">
        <v>818</v>
      </c>
      <c r="BJ49" s="30">
        <f t="shared" si="10"/>
        <v>9.705857924275323E-3</v>
      </c>
      <c r="BK49" s="30">
        <f t="shared" si="18"/>
        <v>0.65318762681094944</v>
      </c>
      <c r="BM49" s="153">
        <v>29</v>
      </c>
      <c r="BN49" s="154" t="s">
        <v>1995</v>
      </c>
      <c r="BO49" s="154" t="s">
        <v>1842</v>
      </c>
      <c r="BP49" s="154" t="s">
        <v>2414</v>
      </c>
      <c r="BQ49" s="126">
        <v>346</v>
      </c>
      <c r="BR49" s="30">
        <f t="shared" si="11"/>
        <v>4.4352150951135726E-3</v>
      </c>
      <c r="BS49" s="30">
        <f t="shared" si="19"/>
        <v>0.93030559401117752</v>
      </c>
      <c r="BU49" s="153">
        <v>29</v>
      </c>
      <c r="BV49" s="154" t="s">
        <v>1907</v>
      </c>
      <c r="BW49" s="154" t="s">
        <v>2420</v>
      </c>
      <c r="BX49" s="154" t="s">
        <v>2417</v>
      </c>
      <c r="BY49" s="126">
        <v>485</v>
      </c>
      <c r="BZ49" s="30">
        <f t="shared" si="12"/>
        <v>5.4240851749127669E-3</v>
      </c>
      <c r="CA49" s="30">
        <f t="shared" si="20"/>
        <v>0.72867272076585821</v>
      </c>
    </row>
    <row r="50" spans="1:79" ht="18.75" customHeight="1">
      <c r="A50" s="153">
        <v>30</v>
      </c>
      <c r="B50" s="154" t="s">
        <v>1839</v>
      </c>
      <c r="C50" s="154" t="s">
        <v>2415</v>
      </c>
      <c r="D50" s="154" t="s">
        <v>2414</v>
      </c>
      <c r="E50" s="127">
        <v>3500</v>
      </c>
      <c r="F50" s="155">
        <f t="shared" si="1"/>
        <v>4.7039786251211278E-3</v>
      </c>
      <c r="G50" s="155">
        <f t="shared" si="2"/>
        <v>0.5351568642472091</v>
      </c>
      <c r="H50" s="11"/>
      <c r="I50" s="153">
        <v>30</v>
      </c>
      <c r="J50" s="154" t="s">
        <v>2063</v>
      </c>
      <c r="K50" s="154" t="s">
        <v>2391</v>
      </c>
      <c r="L50" s="154" t="s">
        <v>1465</v>
      </c>
      <c r="M50" s="126">
        <v>936</v>
      </c>
      <c r="N50" s="110">
        <f t="shared" si="3"/>
        <v>3.3346633985065267E-3</v>
      </c>
      <c r="O50" s="110">
        <f t="shared" si="13"/>
        <v>0.95602947044405195</v>
      </c>
      <c r="P50" s="4"/>
      <c r="Q50" s="153">
        <v>30</v>
      </c>
      <c r="R50" s="154" t="s">
        <v>2124</v>
      </c>
      <c r="S50" s="154" t="s">
        <v>1731</v>
      </c>
      <c r="T50" s="154" t="s">
        <v>2394</v>
      </c>
      <c r="U50" s="126">
        <v>440</v>
      </c>
      <c r="V50" s="110">
        <f t="shared" si="4"/>
        <v>6.9095477386934678E-3</v>
      </c>
      <c r="W50" s="110">
        <f t="shared" si="21"/>
        <v>0.82162374371859315</v>
      </c>
      <c r="Y50" s="153">
        <v>30</v>
      </c>
      <c r="Z50" s="154" t="s">
        <v>1578</v>
      </c>
      <c r="AA50" s="154" t="s">
        <v>2399</v>
      </c>
      <c r="AB50" s="154" t="s">
        <v>1555</v>
      </c>
      <c r="AC50" s="126">
        <v>250</v>
      </c>
      <c r="AD50" s="30">
        <f t="shared" si="6"/>
        <v>7.7625287213562693E-3</v>
      </c>
      <c r="AE50" s="30">
        <f t="shared" si="14"/>
        <v>0.76392597652611294</v>
      </c>
      <c r="AG50" s="191" t="s">
        <v>911</v>
      </c>
      <c r="AH50" s="192"/>
      <c r="AI50" s="192"/>
      <c r="AJ50" s="193"/>
      <c r="AK50" s="113">
        <f>SUM(AK21:AK49)</f>
        <v>13657</v>
      </c>
      <c r="AL50" s="114">
        <f>SUM(AL21:AL49)</f>
        <v>0.99999999999999967</v>
      </c>
      <c r="AM50" s="106"/>
      <c r="AO50" s="153">
        <v>30</v>
      </c>
      <c r="AP50" s="154" t="s">
        <v>1986</v>
      </c>
      <c r="AQ50" s="154" t="s">
        <v>2403</v>
      </c>
      <c r="AR50" s="154" t="s">
        <v>1618</v>
      </c>
      <c r="AS50" s="126">
        <v>184</v>
      </c>
      <c r="AT50" s="30">
        <f t="shared" si="8"/>
        <v>5.1340718212003686E-3</v>
      </c>
      <c r="AU50" s="30">
        <f t="shared" si="16"/>
        <v>0.88490192248667643</v>
      </c>
      <c r="AW50" s="153">
        <v>30</v>
      </c>
      <c r="AX50" s="154" t="s">
        <v>2312</v>
      </c>
      <c r="AY50" s="154" t="s">
        <v>2398</v>
      </c>
      <c r="AZ50" s="154" t="s">
        <v>2406</v>
      </c>
      <c r="BA50" s="126">
        <v>352</v>
      </c>
      <c r="BB50" s="30">
        <f t="shared" si="9"/>
        <v>5.3112834595769078E-3</v>
      </c>
      <c r="BC50" s="30">
        <f t="shared" si="17"/>
        <v>0.81615716570600838</v>
      </c>
      <c r="BE50" s="153">
        <v>30</v>
      </c>
      <c r="BF50" s="154" t="s">
        <v>1761</v>
      </c>
      <c r="BG50" s="154" t="s">
        <v>1745</v>
      </c>
      <c r="BH50" s="154" t="s">
        <v>1730</v>
      </c>
      <c r="BI50" s="126">
        <v>782</v>
      </c>
      <c r="BJ50" s="30">
        <f t="shared" si="10"/>
        <v>9.2787052527913243E-3</v>
      </c>
      <c r="BK50" s="30">
        <f t="shared" si="18"/>
        <v>0.66246633206374073</v>
      </c>
      <c r="BM50" s="153">
        <v>30</v>
      </c>
      <c r="BN50" s="154" t="s">
        <v>1859</v>
      </c>
      <c r="BO50" s="154" t="s">
        <v>1844</v>
      </c>
      <c r="BP50" s="154" t="s">
        <v>2414</v>
      </c>
      <c r="BQ50" s="126">
        <v>324</v>
      </c>
      <c r="BR50" s="30">
        <f t="shared" si="11"/>
        <v>4.1532071988924779E-3</v>
      </c>
      <c r="BS50" s="30">
        <f t="shared" si="19"/>
        <v>0.93445880121006997</v>
      </c>
      <c r="BU50" s="153">
        <v>30</v>
      </c>
      <c r="BV50" s="154" t="s">
        <v>2076</v>
      </c>
      <c r="BW50" s="154" t="s">
        <v>2418</v>
      </c>
      <c r="BX50" s="154" t="s">
        <v>2417</v>
      </c>
      <c r="BY50" s="126">
        <v>474</v>
      </c>
      <c r="BZ50" s="30">
        <f t="shared" si="12"/>
        <v>5.3010646864095909E-3</v>
      </c>
      <c r="CA50" s="30">
        <f t="shared" si="20"/>
        <v>0.73397378545226777</v>
      </c>
    </row>
    <row r="51" spans="1:79" ht="18.75" customHeight="1">
      <c r="A51" s="153">
        <v>31</v>
      </c>
      <c r="B51" s="154" t="s">
        <v>1731</v>
      </c>
      <c r="C51" s="154" t="s">
        <v>1731</v>
      </c>
      <c r="D51" s="154" t="s">
        <v>2394</v>
      </c>
      <c r="E51" s="127">
        <v>3442</v>
      </c>
      <c r="F51" s="155">
        <f t="shared" si="1"/>
        <v>4.6260269793334061E-3</v>
      </c>
      <c r="G51" s="155">
        <f t="shared" si="2"/>
        <v>0.53978289122654255</v>
      </c>
      <c r="H51" s="11"/>
      <c r="I51" s="153">
        <v>31</v>
      </c>
      <c r="J51" s="154" t="s">
        <v>2110</v>
      </c>
      <c r="K51" s="154" t="s">
        <v>1466</v>
      </c>
      <c r="L51" s="154" t="s">
        <v>1465</v>
      </c>
      <c r="M51" s="126">
        <v>894</v>
      </c>
      <c r="N51" s="110">
        <f t="shared" si="3"/>
        <v>3.1850310665222595E-3</v>
      </c>
      <c r="O51" s="110">
        <f t="shared" si="13"/>
        <v>0.95921450151057419</v>
      </c>
      <c r="P51" s="4"/>
      <c r="Q51" s="153">
        <v>31</v>
      </c>
      <c r="R51" s="154" t="s">
        <v>1517</v>
      </c>
      <c r="S51" s="154" t="s">
        <v>2393</v>
      </c>
      <c r="T51" s="154" t="s">
        <v>2394</v>
      </c>
      <c r="U51" s="126">
        <v>419</v>
      </c>
      <c r="V51" s="110">
        <f t="shared" si="4"/>
        <v>6.5797738693467341E-3</v>
      </c>
      <c r="W51" s="110">
        <f t="shared" si="21"/>
        <v>0.82820351758793986</v>
      </c>
      <c r="Y51" s="153">
        <v>31</v>
      </c>
      <c r="Z51" s="154" t="s">
        <v>1602</v>
      </c>
      <c r="AA51" s="154" t="s">
        <v>2388</v>
      </c>
      <c r="AB51" s="154" t="s">
        <v>1555</v>
      </c>
      <c r="AC51" s="126">
        <v>248</v>
      </c>
      <c r="AD51" s="30">
        <f t="shared" si="6"/>
        <v>7.7004284915854187E-3</v>
      </c>
      <c r="AE51" s="30">
        <f t="shared" si="14"/>
        <v>0.7716264050176983</v>
      </c>
      <c r="AO51" s="153">
        <v>31</v>
      </c>
      <c r="AP51" s="154" t="s">
        <v>1643</v>
      </c>
      <c r="AQ51" s="154" t="s">
        <v>1625</v>
      </c>
      <c r="AR51" s="154" t="s">
        <v>1618</v>
      </c>
      <c r="AS51" s="126">
        <v>178</v>
      </c>
      <c r="AT51" s="30">
        <f t="shared" si="8"/>
        <v>4.9666564357264435E-3</v>
      </c>
      <c r="AU51" s="30">
        <f t="shared" si="16"/>
        <v>0.8898685789224029</v>
      </c>
      <c r="AW51" s="153">
        <v>31</v>
      </c>
      <c r="AX51" s="154" t="s">
        <v>2250</v>
      </c>
      <c r="AY51" s="154" t="s">
        <v>2398</v>
      </c>
      <c r="AZ51" s="154" t="s">
        <v>2406</v>
      </c>
      <c r="BA51" s="126">
        <v>336</v>
      </c>
      <c r="BB51" s="30">
        <f t="shared" si="9"/>
        <v>5.0698614841415942E-3</v>
      </c>
      <c r="BC51" s="30">
        <f t="shared" si="17"/>
        <v>0.82122702719014995</v>
      </c>
      <c r="BE51" s="153">
        <v>31</v>
      </c>
      <c r="BF51" s="154" t="s">
        <v>2239</v>
      </c>
      <c r="BG51" s="154" t="s">
        <v>2409</v>
      </c>
      <c r="BH51" s="154" t="s">
        <v>1730</v>
      </c>
      <c r="BI51" s="126">
        <v>778</v>
      </c>
      <c r="BJ51" s="30">
        <f t="shared" si="10"/>
        <v>9.2312438448486581E-3</v>
      </c>
      <c r="BK51" s="30">
        <f t="shared" si="18"/>
        <v>0.67169757590858936</v>
      </c>
      <c r="BM51" s="153">
        <v>31</v>
      </c>
      <c r="BN51" s="154" t="s">
        <v>1867</v>
      </c>
      <c r="BO51" s="154" t="s">
        <v>2413</v>
      </c>
      <c r="BP51" s="154" t="s">
        <v>2414</v>
      </c>
      <c r="BQ51" s="126">
        <v>319</v>
      </c>
      <c r="BR51" s="30">
        <f t="shared" si="11"/>
        <v>4.0891144952058655E-3</v>
      </c>
      <c r="BS51" s="30">
        <f t="shared" si="19"/>
        <v>0.93854791570527585</v>
      </c>
      <c r="BU51" s="153">
        <v>31</v>
      </c>
      <c r="BV51" s="154" t="s">
        <v>1920</v>
      </c>
      <c r="BW51" s="154" t="s">
        <v>2421</v>
      </c>
      <c r="BX51" s="154" t="s">
        <v>2417</v>
      </c>
      <c r="BY51" s="126">
        <v>442</v>
      </c>
      <c r="BZ51" s="30">
        <f t="shared" si="12"/>
        <v>4.9431869016730787E-3</v>
      </c>
      <c r="CA51" s="30">
        <f t="shared" si="20"/>
        <v>0.73891697235394083</v>
      </c>
    </row>
    <row r="52" spans="1:79" ht="18.75" customHeight="1">
      <c r="A52" s="153">
        <v>32</v>
      </c>
      <c r="B52" s="154" t="s">
        <v>1674</v>
      </c>
      <c r="C52" s="154" t="s">
        <v>1674</v>
      </c>
      <c r="D52" s="154" t="s">
        <v>2406</v>
      </c>
      <c r="E52" s="127">
        <v>3425</v>
      </c>
      <c r="F52" s="155">
        <f t="shared" si="1"/>
        <v>4.6031790831542463E-3</v>
      </c>
      <c r="G52" s="155">
        <f t="shared" si="2"/>
        <v>0.54438607030969677</v>
      </c>
      <c r="H52" s="11"/>
      <c r="I52" s="153">
        <v>32</v>
      </c>
      <c r="J52" s="154" t="s">
        <v>1506</v>
      </c>
      <c r="K52" s="154" t="s">
        <v>1467</v>
      </c>
      <c r="L52" s="154" t="s">
        <v>1465</v>
      </c>
      <c r="M52" s="126">
        <v>671</v>
      </c>
      <c r="N52" s="110">
        <f t="shared" si="3"/>
        <v>2.3905546371772216E-3</v>
      </c>
      <c r="O52" s="110">
        <f t="shared" si="13"/>
        <v>0.96160505614775138</v>
      </c>
      <c r="P52" s="4"/>
      <c r="Q52" s="153">
        <v>32</v>
      </c>
      <c r="R52" s="154" t="s">
        <v>1809</v>
      </c>
      <c r="S52" s="154" t="s">
        <v>2396</v>
      </c>
      <c r="T52" s="154" t="s">
        <v>2394</v>
      </c>
      <c r="U52" s="126">
        <v>409</v>
      </c>
      <c r="V52" s="110">
        <f t="shared" si="4"/>
        <v>6.4227386934673364E-3</v>
      </c>
      <c r="W52" s="110">
        <f t="shared" si="21"/>
        <v>0.83462625628140719</v>
      </c>
      <c r="Y52" s="153">
        <v>32</v>
      </c>
      <c r="Z52" s="154" t="s">
        <v>1597</v>
      </c>
      <c r="AA52" s="154" t="s">
        <v>1594</v>
      </c>
      <c r="AB52" s="154" t="s">
        <v>1555</v>
      </c>
      <c r="AC52" s="126">
        <v>240</v>
      </c>
      <c r="AD52" s="30">
        <f t="shared" si="6"/>
        <v>7.452027572502018E-3</v>
      </c>
      <c r="AE52" s="30">
        <f t="shared" si="14"/>
        <v>0.77907843259020026</v>
      </c>
      <c r="AO52" s="153">
        <v>32</v>
      </c>
      <c r="AP52" s="154" t="s">
        <v>2213</v>
      </c>
      <c r="AQ52" s="154" t="s">
        <v>1621</v>
      </c>
      <c r="AR52" s="154" t="s">
        <v>1618</v>
      </c>
      <c r="AS52" s="126">
        <v>177</v>
      </c>
      <c r="AT52" s="30">
        <f t="shared" si="8"/>
        <v>4.9387538714807892E-3</v>
      </c>
      <c r="AU52" s="30">
        <f t="shared" si="16"/>
        <v>0.89480733279388369</v>
      </c>
      <c r="AW52" s="153">
        <v>32</v>
      </c>
      <c r="AX52" s="154" t="s">
        <v>1483</v>
      </c>
      <c r="AY52" s="154" t="s">
        <v>2407</v>
      </c>
      <c r="AZ52" s="154" t="s">
        <v>2406</v>
      </c>
      <c r="BA52" s="126">
        <v>331</v>
      </c>
      <c r="BB52" s="30">
        <f t="shared" si="9"/>
        <v>4.994417116818058E-3</v>
      </c>
      <c r="BC52" s="30">
        <f t="shared" si="17"/>
        <v>0.82622144430696798</v>
      </c>
      <c r="BE52" s="153">
        <v>32</v>
      </c>
      <c r="BF52" s="154" t="s">
        <v>2228</v>
      </c>
      <c r="BG52" s="154" t="s">
        <v>1745</v>
      </c>
      <c r="BH52" s="154" t="s">
        <v>1730</v>
      </c>
      <c r="BI52" s="126">
        <v>761</v>
      </c>
      <c r="BJ52" s="30">
        <f t="shared" si="10"/>
        <v>9.029532861092324E-3</v>
      </c>
      <c r="BK52" s="30">
        <f t="shared" si="18"/>
        <v>0.68072710876968168</v>
      </c>
      <c r="BM52" s="153">
        <v>32</v>
      </c>
      <c r="BN52" s="154" t="s">
        <v>1849</v>
      </c>
      <c r="BO52" s="154" t="s">
        <v>1842</v>
      </c>
      <c r="BP52" s="154" t="s">
        <v>2414</v>
      </c>
      <c r="BQ52" s="126">
        <v>305</v>
      </c>
      <c r="BR52" s="30">
        <f t="shared" si="11"/>
        <v>3.9096549248833516E-3</v>
      </c>
      <c r="BS52" s="30">
        <f t="shared" si="19"/>
        <v>0.94245757063015922</v>
      </c>
      <c r="BU52" s="153">
        <v>32</v>
      </c>
      <c r="BV52" s="154" t="s">
        <v>2106</v>
      </c>
      <c r="BW52" s="154" t="s">
        <v>1882</v>
      </c>
      <c r="BX52" s="154" t="s">
        <v>2417</v>
      </c>
      <c r="BY52" s="126">
        <v>439</v>
      </c>
      <c r="BZ52" s="30">
        <f t="shared" si="12"/>
        <v>4.9096358593540305E-3</v>
      </c>
      <c r="CA52" s="30">
        <f t="shared" si="20"/>
        <v>0.74382660821329483</v>
      </c>
    </row>
    <row r="53" spans="1:79" ht="18.75" customHeight="1">
      <c r="A53" s="153">
        <v>33</v>
      </c>
      <c r="B53" s="154" t="s">
        <v>1526</v>
      </c>
      <c r="C53" s="154" t="s">
        <v>2392</v>
      </c>
      <c r="D53" s="154" t="s">
        <v>1465</v>
      </c>
      <c r="E53" s="127">
        <v>3380</v>
      </c>
      <c r="F53" s="155">
        <f t="shared" si="1"/>
        <v>4.5426993579741172E-3</v>
      </c>
      <c r="G53" s="155">
        <f t="shared" si="2"/>
        <v>0.5489287696676709</v>
      </c>
      <c r="H53" s="11"/>
      <c r="I53" s="153">
        <v>33</v>
      </c>
      <c r="J53" s="154" t="s">
        <v>1531</v>
      </c>
      <c r="K53" s="154" t="s">
        <v>1467</v>
      </c>
      <c r="L53" s="154" t="s">
        <v>1465</v>
      </c>
      <c r="M53" s="126">
        <v>661</v>
      </c>
      <c r="N53" s="110">
        <f t="shared" si="3"/>
        <v>2.3549278914666819E-3</v>
      </c>
      <c r="O53" s="110">
        <f t="shared" si="13"/>
        <v>0.96395998403921801</v>
      </c>
      <c r="P53" s="4"/>
      <c r="Q53" s="153">
        <v>33</v>
      </c>
      <c r="R53" s="154" t="s">
        <v>1813</v>
      </c>
      <c r="S53" s="154" t="s">
        <v>2396</v>
      </c>
      <c r="T53" s="154" t="s">
        <v>2394</v>
      </c>
      <c r="U53" s="126">
        <v>387</v>
      </c>
      <c r="V53" s="110">
        <f t="shared" si="4"/>
        <v>6.0772613065326634E-3</v>
      </c>
      <c r="W53" s="110">
        <f t="shared" si="21"/>
        <v>0.84070351758793982</v>
      </c>
      <c r="Y53" s="153">
        <v>33</v>
      </c>
      <c r="Z53" s="154" t="s">
        <v>1558</v>
      </c>
      <c r="AA53" s="154" t="s">
        <v>1554</v>
      </c>
      <c r="AB53" s="154" t="s">
        <v>1555</v>
      </c>
      <c r="AC53" s="126">
        <v>236</v>
      </c>
      <c r="AD53" s="30">
        <f t="shared" si="6"/>
        <v>7.3278271129603176E-3</v>
      </c>
      <c r="AE53" s="30">
        <f t="shared" si="14"/>
        <v>0.78640625970316058</v>
      </c>
      <c r="AO53" s="153">
        <v>33</v>
      </c>
      <c r="AP53" s="154" t="s">
        <v>1658</v>
      </c>
      <c r="AQ53" s="154" t="s">
        <v>2402</v>
      </c>
      <c r="AR53" s="154" t="s">
        <v>1618</v>
      </c>
      <c r="AS53" s="126">
        <v>162</v>
      </c>
      <c r="AT53" s="30">
        <f t="shared" si="8"/>
        <v>4.5202154077959768E-3</v>
      </c>
      <c r="AU53" s="30">
        <f t="shared" si="16"/>
        <v>0.89932754820167971</v>
      </c>
      <c r="AW53" s="153">
        <v>33</v>
      </c>
      <c r="AX53" s="154" t="s">
        <v>1675</v>
      </c>
      <c r="AY53" s="154" t="s">
        <v>2407</v>
      </c>
      <c r="AZ53" s="154" t="s">
        <v>2406</v>
      </c>
      <c r="BA53" s="126">
        <v>318</v>
      </c>
      <c r="BB53" s="30">
        <f t="shared" si="9"/>
        <v>4.7982617617768654E-3</v>
      </c>
      <c r="BC53" s="30">
        <f t="shared" si="17"/>
        <v>0.83101970606874487</v>
      </c>
      <c r="BE53" s="153">
        <v>33</v>
      </c>
      <c r="BF53" s="154" t="s">
        <v>1817</v>
      </c>
      <c r="BG53" s="154" t="s">
        <v>2410</v>
      </c>
      <c r="BH53" s="154" t="s">
        <v>1730</v>
      </c>
      <c r="BI53" s="126">
        <v>714</v>
      </c>
      <c r="BJ53" s="30">
        <f t="shared" si="10"/>
        <v>8.4718613177659913E-3</v>
      </c>
      <c r="BK53" s="30">
        <f t="shared" si="18"/>
        <v>0.68919897008744768</v>
      </c>
      <c r="BM53" s="153">
        <v>33</v>
      </c>
      <c r="BN53" s="154" t="s">
        <v>1878</v>
      </c>
      <c r="BO53" s="154" t="s">
        <v>1840</v>
      </c>
      <c r="BP53" s="154" t="s">
        <v>2414</v>
      </c>
      <c r="BQ53" s="126">
        <v>264</v>
      </c>
      <c r="BR53" s="30">
        <f t="shared" si="11"/>
        <v>3.3840947546531302E-3</v>
      </c>
      <c r="BS53" s="30">
        <f t="shared" si="19"/>
        <v>0.9458416653848124</v>
      </c>
      <c r="BU53" s="153">
        <v>33</v>
      </c>
      <c r="BV53" s="154" t="s">
        <v>2001</v>
      </c>
      <c r="BW53" s="154" t="s">
        <v>2422</v>
      </c>
      <c r="BX53" s="154" t="s">
        <v>2417</v>
      </c>
      <c r="BY53" s="126">
        <v>428</v>
      </c>
      <c r="BZ53" s="30">
        <f t="shared" si="12"/>
        <v>4.7866153708508545E-3</v>
      </c>
      <c r="CA53" s="30">
        <f t="shared" si="20"/>
        <v>0.74861322358414573</v>
      </c>
    </row>
    <row r="54" spans="1:79" ht="18.75" customHeight="1">
      <c r="A54" s="153">
        <v>34</v>
      </c>
      <c r="B54" s="154" t="s">
        <v>1735</v>
      </c>
      <c r="C54" s="154" t="s">
        <v>1735</v>
      </c>
      <c r="D54" s="154" t="s">
        <v>1730</v>
      </c>
      <c r="E54" s="127">
        <v>3307</v>
      </c>
      <c r="F54" s="155">
        <f t="shared" si="1"/>
        <v>4.4445878037930198E-3</v>
      </c>
      <c r="G54" s="155">
        <f t="shared" si="2"/>
        <v>0.55337335747146388</v>
      </c>
      <c r="H54" s="11"/>
      <c r="I54" s="153">
        <v>34</v>
      </c>
      <c r="J54" s="154" t="s">
        <v>2009</v>
      </c>
      <c r="K54" s="154" t="s">
        <v>2391</v>
      </c>
      <c r="L54" s="154" t="s">
        <v>1465</v>
      </c>
      <c r="M54" s="126">
        <v>647</v>
      </c>
      <c r="N54" s="110">
        <f t="shared" si="3"/>
        <v>2.3050504474719262E-3</v>
      </c>
      <c r="O54" s="110">
        <f t="shared" si="13"/>
        <v>0.96626503448668999</v>
      </c>
      <c r="P54" s="4"/>
      <c r="Q54" s="153">
        <v>34</v>
      </c>
      <c r="R54" s="154" t="s">
        <v>1801</v>
      </c>
      <c r="S54" s="154" t="s">
        <v>2396</v>
      </c>
      <c r="T54" s="154" t="s">
        <v>2394</v>
      </c>
      <c r="U54" s="126">
        <v>382</v>
      </c>
      <c r="V54" s="110">
        <f t="shared" si="4"/>
        <v>5.9987437185929646E-3</v>
      </c>
      <c r="W54" s="110">
        <f t="shared" si="21"/>
        <v>0.84670226130653281</v>
      </c>
      <c r="Y54" s="153">
        <v>34</v>
      </c>
      <c r="Z54" s="154" t="s">
        <v>1604</v>
      </c>
      <c r="AA54" s="154" t="s">
        <v>2388</v>
      </c>
      <c r="AB54" s="154" t="s">
        <v>1555</v>
      </c>
      <c r="AC54" s="126">
        <v>235</v>
      </c>
      <c r="AD54" s="30">
        <f t="shared" si="6"/>
        <v>7.2967769980748932E-3</v>
      </c>
      <c r="AE54" s="30">
        <f t="shared" si="14"/>
        <v>0.79370303670123543</v>
      </c>
      <c r="AO54" s="153">
        <v>34</v>
      </c>
      <c r="AP54" s="154" t="s">
        <v>2100</v>
      </c>
      <c r="AQ54" s="154" t="s">
        <v>2402</v>
      </c>
      <c r="AR54" s="154" t="s">
        <v>1618</v>
      </c>
      <c r="AS54" s="126">
        <v>161</v>
      </c>
      <c r="AT54" s="30">
        <f t="shared" si="8"/>
        <v>4.4923128435503225E-3</v>
      </c>
      <c r="AU54" s="30">
        <f t="shared" si="16"/>
        <v>0.90381986104523004</v>
      </c>
      <c r="AW54" s="153">
        <v>34</v>
      </c>
      <c r="AX54" s="154" t="s">
        <v>2060</v>
      </c>
      <c r="AY54" s="154" t="s">
        <v>1678</v>
      </c>
      <c r="AZ54" s="154" t="s">
        <v>2406</v>
      </c>
      <c r="BA54" s="126">
        <v>292</v>
      </c>
      <c r="BB54" s="30">
        <f t="shared" si="9"/>
        <v>4.4059510516944803E-3</v>
      </c>
      <c r="BC54" s="30">
        <f t="shared" si="17"/>
        <v>0.83542565712043937</v>
      </c>
      <c r="BE54" s="153">
        <v>34</v>
      </c>
      <c r="BF54" s="154" t="s">
        <v>2308</v>
      </c>
      <c r="BG54" s="154" t="s">
        <v>1745</v>
      </c>
      <c r="BH54" s="154" t="s">
        <v>1730</v>
      </c>
      <c r="BI54" s="126">
        <v>709</v>
      </c>
      <c r="BJ54" s="30">
        <f t="shared" si="10"/>
        <v>8.412534557837659E-3</v>
      </c>
      <c r="BK54" s="30">
        <f t="shared" si="18"/>
        <v>0.69761150464528532</v>
      </c>
      <c r="BM54" s="153">
        <v>34</v>
      </c>
      <c r="BN54" s="154" t="s">
        <v>1869</v>
      </c>
      <c r="BO54" s="154" t="s">
        <v>1844</v>
      </c>
      <c r="BP54" s="154" t="s">
        <v>2414</v>
      </c>
      <c r="BQ54" s="126">
        <v>244</v>
      </c>
      <c r="BR54" s="30">
        <f t="shared" si="11"/>
        <v>3.1277239399066809E-3</v>
      </c>
      <c r="BS54" s="30">
        <f t="shared" si="19"/>
        <v>0.94896938932471908</v>
      </c>
      <c r="BU54" s="153">
        <v>34</v>
      </c>
      <c r="BV54" s="154" t="s">
        <v>1542</v>
      </c>
      <c r="BW54" s="154" t="s">
        <v>2418</v>
      </c>
      <c r="BX54" s="154" t="s">
        <v>2417</v>
      </c>
      <c r="BY54" s="126">
        <v>425</v>
      </c>
      <c r="BZ54" s="30">
        <f t="shared" si="12"/>
        <v>4.7530643285318063E-3</v>
      </c>
      <c r="CA54" s="30">
        <f t="shared" si="20"/>
        <v>0.75336628791267757</v>
      </c>
    </row>
    <row r="55" spans="1:79" ht="18.75" customHeight="1">
      <c r="A55" s="153">
        <v>35</v>
      </c>
      <c r="B55" s="154" t="s">
        <v>1529</v>
      </c>
      <c r="C55" s="154" t="s">
        <v>2390</v>
      </c>
      <c r="D55" s="154" t="s">
        <v>1465</v>
      </c>
      <c r="E55" s="127">
        <v>3224</v>
      </c>
      <c r="F55" s="155">
        <f t="shared" si="1"/>
        <v>4.3330363106830047E-3</v>
      </c>
      <c r="G55" s="155">
        <f t="shared" ref="G55:G118" si="22">G54+F55</f>
        <v>0.55770639378214693</v>
      </c>
      <c r="H55" s="11"/>
      <c r="I55" s="153">
        <v>35</v>
      </c>
      <c r="J55" s="154" t="s">
        <v>1490</v>
      </c>
      <c r="K55" s="154" t="s">
        <v>1466</v>
      </c>
      <c r="L55" s="154" t="s">
        <v>1465</v>
      </c>
      <c r="M55" s="126">
        <v>614</v>
      </c>
      <c r="N55" s="110">
        <f t="shared" si="3"/>
        <v>2.1874821866271449E-3</v>
      </c>
      <c r="O55" s="110">
        <f t="shared" si="13"/>
        <v>0.96845251667331711</v>
      </c>
      <c r="P55" s="4"/>
      <c r="Q55" s="153">
        <v>35</v>
      </c>
      <c r="R55" s="154" t="s">
        <v>2043</v>
      </c>
      <c r="S55" s="154" t="s">
        <v>2393</v>
      </c>
      <c r="T55" s="154" t="s">
        <v>2394</v>
      </c>
      <c r="U55" s="126">
        <v>377</v>
      </c>
      <c r="V55" s="110">
        <f t="shared" si="4"/>
        <v>5.9202261306532666E-3</v>
      </c>
      <c r="W55" s="110">
        <f t="shared" si="21"/>
        <v>0.85262248743718605</v>
      </c>
      <c r="Y55" s="153">
        <v>35</v>
      </c>
      <c r="Z55" s="154" t="s">
        <v>1577</v>
      </c>
      <c r="AA55" s="154" t="s">
        <v>2397</v>
      </c>
      <c r="AB55" s="154" t="s">
        <v>1555</v>
      </c>
      <c r="AC55" s="126">
        <v>229</v>
      </c>
      <c r="AD55" s="30">
        <f t="shared" si="6"/>
        <v>7.1104763087623422E-3</v>
      </c>
      <c r="AE55" s="30">
        <f t="shared" si="14"/>
        <v>0.80081351300999781</v>
      </c>
      <c r="AO55" s="153">
        <v>35</v>
      </c>
      <c r="AP55" s="154" t="s">
        <v>2288</v>
      </c>
      <c r="AQ55" s="154" t="s">
        <v>1621</v>
      </c>
      <c r="AR55" s="154" t="s">
        <v>1618</v>
      </c>
      <c r="AS55" s="126">
        <v>139</v>
      </c>
      <c r="AT55" s="30">
        <f t="shared" si="8"/>
        <v>3.8784564301459303E-3</v>
      </c>
      <c r="AU55" s="30">
        <f t="shared" si="16"/>
        <v>0.90769831747537599</v>
      </c>
      <c r="AW55" s="153">
        <v>35</v>
      </c>
      <c r="AX55" s="154" t="s">
        <v>1701</v>
      </c>
      <c r="AY55" s="154" t="s">
        <v>1672</v>
      </c>
      <c r="AZ55" s="154" t="s">
        <v>2406</v>
      </c>
      <c r="BA55" s="126">
        <v>289</v>
      </c>
      <c r="BB55" s="30">
        <f t="shared" si="9"/>
        <v>4.3606844313003592E-3</v>
      </c>
      <c r="BC55" s="30">
        <f t="shared" si="17"/>
        <v>0.8397863415517397</v>
      </c>
      <c r="BE55" s="153">
        <v>35</v>
      </c>
      <c r="BF55" s="154" t="s">
        <v>1794</v>
      </c>
      <c r="BG55" s="154" t="s">
        <v>2410</v>
      </c>
      <c r="BH55" s="154" t="s">
        <v>1730</v>
      </c>
      <c r="BI55" s="126">
        <v>688</v>
      </c>
      <c r="BJ55" s="30">
        <f t="shared" si="10"/>
        <v>8.1633621661386588E-3</v>
      </c>
      <c r="BK55" s="30">
        <f t="shared" si="18"/>
        <v>0.70577486681142398</v>
      </c>
      <c r="BM55" s="153">
        <v>35</v>
      </c>
      <c r="BN55" s="154" t="s">
        <v>2027</v>
      </c>
      <c r="BO55" s="154" t="s">
        <v>2415</v>
      </c>
      <c r="BP55" s="154" t="s">
        <v>2414</v>
      </c>
      <c r="BQ55" s="126">
        <v>236</v>
      </c>
      <c r="BR55" s="30">
        <f t="shared" si="11"/>
        <v>3.0251756140081015E-3</v>
      </c>
      <c r="BS55" s="30">
        <f t="shared" si="19"/>
        <v>0.95199456493872714</v>
      </c>
      <c r="BU55" s="153">
        <v>35</v>
      </c>
      <c r="BV55" s="154" t="s">
        <v>2192</v>
      </c>
      <c r="BW55" s="154" t="s">
        <v>1883</v>
      </c>
      <c r="BX55" s="154" t="s">
        <v>2417</v>
      </c>
      <c r="BY55" s="126">
        <v>423</v>
      </c>
      <c r="BZ55" s="30">
        <f t="shared" si="12"/>
        <v>4.730696966985774E-3</v>
      </c>
      <c r="CA55" s="30">
        <f t="shared" si="20"/>
        <v>0.75809698487966337</v>
      </c>
    </row>
    <row r="56" spans="1:79" ht="18.75" customHeight="1">
      <c r="A56" s="153">
        <v>36</v>
      </c>
      <c r="B56" s="154" t="s">
        <v>1608</v>
      </c>
      <c r="C56" s="154" t="s">
        <v>1608</v>
      </c>
      <c r="D56" s="154" t="s">
        <v>1607</v>
      </c>
      <c r="E56" s="127">
        <v>3213</v>
      </c>
      <c r="F56" s="155">
        <f t="shared" si="1"/>
        <v>4.3182523778611953E-3</v>
      </c>
      <c r="G56" s="155">
        <f t="shared" si="22"/>
        <v>0.56202464616000813</v>
      </c>
      <c r="H56" s="11"/>
      <c r="I56" s="153">
        <v>36</v>
      </c>
      <c r="J56" s="154" t="s">
        <v>2278</v>
      </c>
      <c r="K56" s="154" t="s">
        <v>1467</v>
      </c>
      <c r="L56" s="154" t="s">
        <v>1465</v>
      </c>
      <c r="M56" s="126">
        <v>558</v>
      </c>
      <c r="N56" s="110">
        <f t="shared" si="3"/>
        <v>1.9879724106481216E-3</v>
      </c>
      <c r="O56" s="110">
        <f t="shared" si="13"/>
        <v>0.97044048908396519</v>
      </c>
      <c r="P56" s="4"/>
      <c r="Q56" s="153">
        <v>36</v>
      </c>
      <c r="R56" s="154" t="s">
        <v>2275</v>
      </c>
      <c r="S56" s="154" t="s">
        <v>1736</v>
      </c>
      <c r="T56" s="154" t="s">
        <v>2394</v>
      </c>
      <c r="U56" s="126">
        <v>368</v>
      </c>
      <c r="V56" s="110">
        <f t="shared" si="4"/>
        <v>5.7788944723618091E-3</v>
      </c>
      <c r="W56" s="110">
        <f t="shared" si="21"/>
        <v>0.85840138190954784</v>
      </c>
      <c r="Y56" s="153">
        <v>36</v>
      </c>
      <c r="Z56" s="154" t="s">
        <v>2172</v>
      </c>
      <c r="AA56" s="154" t="s">
        <v>2388</v>
      </c>
      <c r="AB56" s="154" t="s">
        <v>1555</v>
      </c>
      <c r="AC56" s="126">
        <v>228</v>
      </c>
      <c r="AD56" s="30">
        <f t="shared" si="6"/>
        <v>7.0794261938769178E-3</v>
      </c>
      <c r="AE56" s="30">
        <f t="shared" si="14"/>
        <v>0.80789293920387473</v>
      </c>
      <c r="AO56" s="153">
        <v>36</v>
      </c>
      <c r="AP56" s="154" t="s">
        <v>1644</v>
      </c>
      <c r="AQ56" s="154" t="s">
        <v>1621</v>
      </c>
      <c r="AR56" s="154" t="s">
        <v>1618</v>
      </c>
      <c r="AS56" s="126">
        <v>136</v>
      </c>
      <c r="AT56" s="30">
        <f t="shared" si="8"/>
        <v>3.7947487374089678E-3</v>
      </c>
      <c r="AU56" s="30">
        <f t="shared" si="16"/>
        <v>0.91149306621278492</v>
      </c>
      <c r="AW56" s="153">
        <v>36</v>
      </c>
      <c r="AX56" s="154" t="s">
        <v>1981</v>
      </c>
      <c r="AY56" s="154" t="s">
        <v>2405</v>
      </c>
      <c r="AZ56" s="154" t="s">
        <v>2406</v>
      </c>
      <c r="BA56" s="126">
        <v>280</v>
      </c>
      <c r="BB56" s="30">
        <f t="shared" si="9"/>
        <v>4.2248845701179953E-3</v>
      </c>
      <c r="BC56" s="30">
        <f t="shared" si="17"/>
        <v>0.84401122612185775</v>
      </c>
      <c r="BE56" s="153">
        <v>36</v>
      </c>
      <c r="BF56" s="154" t="s">
        <v>1765</v>
      </c>
      <c r="BG56" s="154" t="s">
        <v>1745</v>
      </c>
      <c r="BH56" s="154" t="s">
        <v>1730</v>
      </c>
      <c r="BI56" s="126">
        <v>656</v>
      </c>
      <c r="BJ56" s="30">
        <f t="shared" si="10"/>
        <v>7.7836709025973254E-3</v>
      </c>
      <c r="BK56" s="30">
        <f t="shared" si="18"/>
        <v>0.71355853771402133</v>
      </c>
      <c r="BM56" s="153">
        <v>36</v>
      </c>
      <c r="BN56" s="154" t="s">
        <v>1845</v>
      </c>
      <c r="BO56" s="154" t="s">
        <v>1838</v>
      </c>
      <c r="BP56" s="154" t="s">
        <v>2414</v>
      </c>
      <c r="BQ56" s="126">
        <v>235</v>
      </c>
      <c r="BR56" s="30">
        <f t="shared" si="11"/>
        <v>3.012357073270779E-3</v>
      </c>
      <c r="BS56" s="30">
        <f t="shared" si="19"/>
        <v>0.95500692201199788</v>
      </c>
      <c r="BU56" s="153">
        <v>36</v>
      </c>
      <c r="BV56" s="154" t="s">
        <v>1891</v>
      </c>
      <c r="BW56" s="154" t="s">
        <v>1883</v>
      </c>
      <c r="BX56" s="154" t="s">
        <v>2417</v>
      </c>
      <c r="BY56" s="126">
        <v>415</v>
      </c>
      <c r="BZ56" s="30">
        <f t="shared" si="12"/>
        <v>4.6412275208016461E-3</v>
      </c>
      <c r="CA56" s="30">
        <f t="shared" si="20"/>
        <v>0.76273821240046502</v>
      </c>
    </row>
    <row r="57" spans="1:79" ht="18.75" customHeight="1">
      <c r="A57" s="153">
        <v>37</v>
      </c>
      <c r="B57" s="154" t="s">
        <v>2033</v>
      </c>
      <c r="C57" s="154" t="s">
        <v>2418</v>
      </c>
      <c r="D57" s="154" t="s">
        <v>2417</v>
      </c>
      <c r="E57" s="127">
        <v>3200</v>
      </c>
      <c r="F57" s="155">
        <f t="shared" si="1"/>
        <v>4.3007804572536019E-3</v>
      </c>
      <c r="G57" s="155">
        <f t="shared" si="22"/>
        <v>0.56632542661726171</v>
      </c>
      <c r="H57" s="11"/>
      <c r="I57" s="153">
        <v>37</v>
      </c>
      <c r="J57" s="154" t="s">
        <v>2294</v>
      </c>
      <c r="K57" s="154" t="s">
        <v>1467</v>
      </c>
      <c r="L57" s="154" t="s">
        <v>1465</v>
      </c>
      <c r="M57" s="126">
        <v>521</v>
      </c>
      <c r="N57" s="110">
        <f t="shared" si="3"/>
        <v>1.8561534515191245E-3</v>
      </c>
      <c r="O57" s="110">
        <f t="shared" si="13"/>
        <v>0.97229664253548431</v>
      </c>
      <c r="P57" s="4"/>
      <c r="Q57" s="153">
        <v>37</v>
      </c>
      <c r="R57" s="154" t="s">
        <v>2303</v>
      </c>
      <c r="S57" s="154" t="s">
        <v>2395</v>
      </c>
      <c r="T57" s="154" t="s">
        <v>2394</v>
      </c>
      <c r="U57" s="126">
        <v>351</v>
      </c>
      <c r="V57" s="110">
        <f t="shared" si="4"/>
        <v>5.5119346733668341E-3</v>
      </c>
      <c r="W57" s="110">
        <f t="shared" si="21"/>
        <v>0.8639133165829147</v>
      </c>
      <c r="Y57" s="153">
        <v>37</v>
      </c>
      <c r="Z57" s="154" t="s">
        <v>1560</v>
      </c>
      <c r="AA57" s="154" t="s">
        <v>1554</v>
      </c>
      <c r="AB57" s="154" t="s">
        <v>1555</v>
      </c>
      <c r="AC57" s="126">
        <v>224</v>
      </c>
      <c r="AD57" s="30">
        <f t="shared" si="6"/>
        <v>6.9552257343352174E-3</v>
      </c>
      <c r="AE57" s="30">
        <f t="shared" si="14"/>
        <v>0.81484816493821</v>
      </c>
      <c r="AO57" s="153">
        <v>37</v>
      </c>
      <c r="AP57" s="154" t="s">
        <v>1628</v>
      </c>
      <c r="AQ57" s="154" t="s">
        <v>2403</v>
      </c>
      <c r="AR57" s="154" t="s">
        <v>1618</v>
      </c>
      <c r="AS57" s="126">
        <v>134</v>
      </c>
      <c r="AT57" s="30">
        <f t="shared" si="8"/>
        <v>3.7389436089176596E-3</v>
      </c>
      <c r="AU57" s="30">
        <f t="shared" si="16"/>
        <v>0.91523200982170261</v>
      </c>
      <c r="AW57" s="153">
        <v>37</v>
      </c>
      <c r="AX57" s="154" t="s">
        <v>2041</v>
      </c>
      <c r="AY57" s="154" t="s">
        <v>1674</v>
      </c>
      <c r="AZ57" s="154" t="s">
        <v>2406</v>
      </c>
      <c r="BA57" s="126">
        <v>265</v>
      </c>
      <c r="BB57" s="30">
        <f t="shared" si="9"/>
        <v>3.9985514681473884E-3</v>
      </c>
      <c r="BC57" s="30">
        <f t="shared" si="17"/>
        <v>0.84800977759000518</v>
      </c>
      <c r="BE57" s="153">
        <v>37</v>
      </c>
      <c r="BF57" s="154" t="s">
        <v>1760</v>
      </c>
      <c r="BG57" s="154" t="s">
        <v>2410</v>
      </c>
      <c r="BH57" s="154" t="s">
        <v>1730</v>
      </c>
      <c r="BI57" s="126">
        <v>645</v>
      </c>
      <c r="BJ57" s="30">
        <f t="shared" si="10"/>
        <v>7.6531520307549922E-3</v>
      </c>
      <c r="BK57" s="30">
        <f t="shared" si="18"/>
        <v>0.72121168974477634</v>
      </c>
      <c r="BM57" s="153">
        <v>37</v>
      </c>
      <c r="BN57" s="154" t="s">
        <v>1854</v>
      </c>
      <c r="BO57" s="154" t="s">
        <v>1838</v>
      </c>
      <c r="BP57" s="154" t="s">
        <v>2414</v>
      </c>
      <c r="BQ57" s="126">
        <v>225</v>
      </c>
      <c r="BR57" s="30">
        <f t="shared" si="11"/>
        <v>2.8841716658975542E-3</v>
      </c>
      <c r="BS57" s="30">
        <f t="shared" si="19"/>
        <v>0.95789109367789549</v>
      </c>
      <c r="BU57" s="153">
        <v>37</v>
      </c>
      <c r="BV57" s="154" t="s">
        <v>1956</v>
      </c>
      <c r="BW57" s="154" t="s">
        <v>2419</v>
      </c>
      <c r="BX57" s="154" t="s">
        <v>2417</v>
      </c>
      <c r="BY57" s="126">
        <v>380</v>
      </c>
      <c r="BZ57" s="30">
        <f t="shared" si="12"/>
        <v>4.2497986937460857E-3</v>
      </c>
      <c r="CA57" s="30">
        <f t="shared" si="20"/>
        <v>0.76698801109421111</v>
      </c>
    </row>
    <row r="58" spans="1:79" ht="18.75" customHeight="1">
      <c r="A58" s="153">
        <v>38</v>
      </c>
      <c r="B58" s="154" t="s">
        <v>1990</v>
      </c>
      <c r="C58" s="154" t="s">
        <v>2419</v>
      </c>
      <c r="D58" s="154" t="s">
        <v>2417</v>
      </c>
      <c r="E58" s="127">
        <v>3167</v>
      </c>
      <c r="F58" s="155">
        <f t="shared" si="1"/>
        <v>4.2564286587881747E-3</v>
      </c>
      <c r="G58" s="155">
        <f t="shared" si="22"/>
        <v>0.57058185527604988</v>
      </c>
      <c r="H58" s="11"/>
      <c r="I58" s="153">
        <v>38</v>
      </c>
      <c r="J58" s="154" t="s">
        <v>1480</v>
      </c>
      <c r="K58" s="154" t="s">
        <v>1467</v>
      </c>
      <c r="L58" s="154" t="s">
        <v>1465</v>
      </c>
      <c r="M58" s="126">
        <v>516</v>
      </c>
      <c r="N58" s="110">
        <f t="shared" si="3"/>
        <v>1.8383400786638544E-3</v>
      </c>
      <c r="O58" s="110">
        <f t="shared" si="13"/>
        <v>0.97413498261414821</v>
      </c>
      <c r="P58" s="4"/>
      <c r="Q58" s="153">
        <v>38</v>
      </c>
      <c r="R58" s="154" t="s">
        <v>2316</v>
      </c>
      <c r="S58" s="154" t="s">
        <v>2393</v>
      </c>
      <c r="T58" s="154" t="s">
        <v>2394</v>
      </c>
      <c r="U58" s="126">
        <v>351</v>
      </c>
      <c r="V58" s="110">
        <f t="shared" si="4"/>
        <v>5.5119346733668341E-3</v>
      </c>
      <c r="W58" s="110">
        <f t="shared" si="21"/>
        <v>0.86942525125628156</v>
      </c>
      <c r="Y58" s="153">
        <v>38</v>
      </c>
      <c r="Z58" s="154" t="s">
        <v>1574</v>
      </c>
      <c r="AA58" s="154" t="s">
        <v>2397</v>
      </c>
      <c r="AB58" s="154" t="s">
        <v>1555</v>
      </c>
      <c r="AC58" s="126">
        <v>223</v>
      </c>
      <c r="AD58" s="30">
        <f t="shared" si="6"/>
        <v>6.9241756194497921E-3</v>
      </c>
      <c r="AE58" s="30">
        <f t="shared" si="14"/>
        <v>0.8217723405576598</v>
      </c>
      <c r="AO58" s="153">
        <v>38</v>
      </c>
      <c r="AP58" s="154" t="s">
        <v>1647</v>
      </c>
      <c r="AQ58" s="154" t="s">
        <v>2404</v>
      </c>
      <c r="AR58" s="154" t="s">
        <v>1618</v>
      </c>
      <c r="AS58" s="126">
        <v>130</v>
      </c>
      <c r="AT58" s="30">
        <f t="shared" si="8"/>
        <v>3.6273333519350427E-3</v>
      </c>
      <c r="AU58" s="30">
        <f t="shared" si="16"/>
        <v>0.9188593431736376</v>
      </c>
      <c r="AW58" s="153">
        <v>38</v>
      </c>
      <c r="AX58" s="154" t="s">
        <v>2309</v>
      </c>
      <c r="AY58" s="154" t="s">
        <v>2398</v>
      </c>
      <c r="AZ58" s="154" t="s">
        <v>2406</v>
      </c>
      <c r="BA58" s="126">
        <v>265</v>
      </c>
      <c r="BB58" s="30">
        <f t="shared" si="9"/>
        <v>3.9985514681473884E-3</v>
      </c>
      <c r="BC58" s="30">
        <f t="shared" si="17"/>
        <v>0.8520083290581526</v>
      </c>
      <c r="BE58" s="153">
        <v>38</v>
      </c>
      <c r="BF58" s="154" t="s">
        <v>1754</v>
      </c>
      <c r="BG58" s="154" t="s">
        <v>2411</v>
      </c>
      <c r="BH58" s="154" t="s">
        <v>1730</v>
      </c>
      <c r="BI58" s="126">
        <v>634</v>
      </c>
      <c r="BJ58" s="30">
        <f t="shared" si="10"/>
        <v>7.522633158912659E-3</v>
      </c>
      <c r="BK58" s="30">
        <f t="shared" si="18"/>
        <v>0.728734322903689</v>
      </c>
      <c r="BM58" s="153">
        <v>38</v>
      </c>
      <c r="BN58" s="154" t="s">
        <v>1876</v>
      </c>
      <c r="BO58" s="154" t="s">
        <v>2416</v>
      </c>
      <c r="BP58" s="154" t="s">
        <v>2414</v>
      </c>
      <c r="BQ58" s="126">
        <v>225</v>
      </c>
      <c r="BR58" s="30">
        <f t="shared" si="11"/>
        <v>2.8841716658975542E-3</v>
      </c>
      <c r="BS58" s="30">
        <f t="shared" si="19"/>
        <v>0.96077526534379309</v>
      </c>
      <c r="BU58" s="153">
        <v>38</v>
      </c>
      <c r="BV58" s="154" t="s">
        <v>1943</v>
      </c>
      <c r="BW58" s="154" t="s">
        <v>1883</v>
      </c>
      <c r="BX58" s="154" t="s">
        <v>2417</v>
      </c>
      <c r="BY58" s="126">
        <v>373</v>
      </c>
      <c r="BZ58" s="30">
        <f t="shared" si="12"/>
        <v>4.1715129283349736E-3</v>
      </c>
      <c r="CA58" s="30">
        <f t="shared" si="20"/>
        <v>0.77115952402254606</v>
      </c>
    </row>
    <row r="59" spans="1:79" ht="18.75" customHeight="1">
      <c r="A59" s="153">
        <v>39</v>
      </c>
      <c r="B59" s="154" t="s">
        <v>2279</v>
      </c>
      <c r="C59" s="154" t="s">
        <v>2421</v>
      </c>
      <c r="D59" s="154" t="s">
        <v>2417</v>
      </c>
      <c r="E59" s="127">
        <v>3035</v>
      </c>
      <c r="F59" s="155">
        <f t="shared" si="1"/>
        <v>4.0790214649264632E-3</v>
      </c>
      <c r="G59" s="155">
        <f t="shared" si="22"/>
        <v>0.57466087674097632</v>
      </c>
      <c r="H59" s="11"/>
      <c r="I59" s="153">
        <v>39</v>
      </c>
      <c r="J59" s="154" t="s">
        <v>1541</v>
      </c>
      <c r="K59" s="154" t="s">
        <v>2392</v>
      </c>
      <c r="L59" s="154" t="s">
        <v>1465</v>
      </c>
      <c r="M59" s="126">
        <v>470</v>
      </c>
      <c r="N59" s="110">
        <f t="shared" si="3"/>
        <v>1.6744570483953713E-3</v>
      </c>
      <c r="O59" s="110">
        <f t="shared" si="13"/>
        <v>0.97580943966254363</v>
      </c>
      <c r="P59" s="4"/>
      <c r="Q59" s="153">
        <v>39</v>
      </c>
      <c r="R59" s="154" t="s">
        <v>1816</v>
      </c>
      <c r="S59" s="154" t="s">
        <v>1731</v>
      </c>
      <c r="T59" s="154" t="s">
        <v>2394</v>
      </c>
      <c r="U59" s="126">
        <v>339</v>
      </c>
      <c r="V59" s="110">
        <f t="shared" si="4"/>
        <v>5.3234924623115579E-3</v>
      </c>
      <c r="W59" s="110">
        <f t="shared" si="21"/>
        <v>0.87474874371859312</v>
      </c>
      <c r="Y59" s="153">
        <v>39</v>
      </c>
      <c r="Z59" s="154" t="s">
        <v>2034</v>
      </c>
      <c r="AA59" s="154" t="s">
        <v>1588</v>
      </c>
      <c r="AB59" s="154" t="s">
        <v>1555</v>
      </c>
      <c r="AC59" s="126">
        <v>217</v>
      </c>
      <c r="AD59" s="30">
        <f t="shared" si="6"/>
        <v>6.7378749301372411E-3</v>
      </c>
      <c r="AE59" s="30">
        <f t="shared" si="14"/>
        <v>0.82851021548779702</v>
      </c>
      <c r="AO59" s="153">
        <v>39</v>
      </c>
      <c r="AP59" s="154" t="s">
        <v>2180</v>
      </c>
      <c r="AQ59" s="154" t="s">
        <v>1625</v>
      </c>
      <c r="AR59" s="154" t="s">
        <v>1618</v>
      </c>
      <c r="AS59" s="126">
        <v>118</v>
      </c>
      <c r="AT59" s="30">
        <f t="shared" si="8"/>
        <v>3.2925025809871929E-3</v>
      </c>
      <c r="AU59" s="30">
        <f t="shared" si="16"/>
        <v>0.92215184575462483</v>
      </c>
      <c r="AW59" s="153">
        <v>39</v>
      </c>
      <c r="AX59" s="154" t="s">
        <v>1727</v>
      </c>
      <c r="AY59" s="154" t="s">
        <v>1678</v>
      </c>
      <c r="AZ59" s="154" t="s">
        <v>2406</v>
      </c>
      <c r="BA59" s="126">
        <v>248</v>
      </c>
      <c r="BB59" s="30">
        <f t="shared" si="9"/>
        <v>3.7420406192473668E-3</v>
      </c>
      <c r="BC59" s="30">
        <f t="shared" si="17"/>
        <v>0.85575036967739992</v>
      </c>
      <c r="BE59" s="153">
        <v>39</v>
      </c>
      <c r="BF59" s="154" t="s">
        <v>1753</v>
      </c>
      <c r="BG59" s="154" t="s">
        <v>1750</v>
      </c>
      <c r="BH59" s="154" t="s">
        <v>1730</v>
      </c>
      <c r="BI59" s="126">
        <v>611</v>
      </c>
      <c r="BJ59" s="30">
        <f t="shared" si="10"/>
        <v>7.2497300632423257E-3</v>
      </c>
      <c r="BK59" s="30">
        <f t="shared" si="18"/>
        <v>0.73598405296693137</v>
      </c>
      <c r="BM59" s="153">
        <v>39</v>
      </c>
      <c r="BN59" s="154" t="s">
        <v>2094</v>
      </c>
      <c r="BO59" s="154" t="s">
        <v>2416</v>
      </c>
      <c r="BP59" s="154" t="s">
        <v>2414</v>
      </c>
      <c r="BQ59" s="126">
        <v>211</v>
      </c>
      <c r="BR59" s="30">
        <f t="shared" si="11"/>
        <v>2.7047120955750398E-3</v>
      </c>
      <c r="BS59" s="30">
        <f t="shared" si="19"/>
        <v>0.96347997743936808</v>
      </c>
      <c r="BU59" s="153">
        <v>39</v>
      </c>
      <c r="BV59" s="154" t="s">
        <v>1927</v>
      </c>
      <c r="BW59" s="154" t="s">
        <v>1888</v>
      </c>
      <c r="BX59" s="154" t="s">
        <v>2417</v>
      </c>
      <c r="BY59" s="126">
        <v>370</v>
      </c>
      <c r="BZ59" s="30">
        <f t="shared" si="12"/>
        <v>4.1379618860159255E-3</v>
      </c>
      <c r="CA59" s="30">
        <f t="shared" si="20"/>
        <v>0.77529748590856196</v>
      </c>
    </row>
    <row r="60" spans="1:79" ht="18.75" customHeight="1">
      <c r="A60" s="153">
        <v>40</v>
      </c>
      <c r="B60" s="154" t="s">
        <v>2283</v>
      </c>
      <c r="C60" s="154" t="s">
        <v>2422</v>
      </c>
      <c r="D60" s="154" t="s">
        <v>2417</v>
      </c>
      <c r="E60" s="127">
        <v>3035</v>
      </c>
      <c r="F60" s="155">
        <f t="shared" si="1"/>
        <v>4.0790214649264632E-3</v>
      </c>
      <c r="G60" s="155">
        <f t="shared" si="22"/>
        <v>0.57873989820590277</v>
      </c>
      <c r="H60" s="11"/>
      <c r="I60" s="153">
        <v>40</v>
      </c>
      <c r="J60" s="154" t="s">
        <v>1548</v>
      </c>
      <c r="K60" s="154" t="s">
        <v>1467</v>
      </c>
      <c r="L60" s="154" t="s">
        <v>1465</v>
      </c>
      <c r="M60" s="126">
        <v>468</v>
      </c>
      <c r="N60" s="110">
        <f t="shared" si="3"/>
        <v>1.6673316992532633E-3</v>
      </c>
      <c r="O60" s="110">
        <f t="shared" si="13"/>
        <v>0.97747677136179689</v>
      </c>
      <c r="P60" s="4"/>
      <c r="Q60" s="153">
        <v>40</v>
      </c>
      <c r="R60" s="154" t="s">
        <v>1770</v>
      </c>
      <c r="S60" s="154" t="s">
        <v>2395</v>
      </c>
      <c r="T60" s="154" t="s">
        <v>2394</v>
      </c>
      <c r="U60" s="126">
        <v>338</v>
      </c>
      <c r="V60" s="110">
        <f t="shared" si="4"/>
        <v>5.3077889447236178E-3</v>
      </c>
      <c r="W60" s="110">
        <f t="shared" si="21"/>
        <v>0.88005653266331674</v>
      </c>
      <c r="Y60" s="153">
        <v>40</v>
      </c>
      <c r="Z60" s="154" t="s">
        <v>1563</v>
      </c>
      <c r="AA60" s="154" t="s">
        <v>1554</v>
      </c>
      <c r="AB60" s="154" t="s">
        <v>1555</v>
      </c>
      <c r="AC60" s="126">
        <v>216</v>
      </c>
      <c r="AD60" s="30">
        <f t="shared" si="6"/>
        <v>6.7068248152518167E-3</v>
      </c>
      <c r="AE60" s="30">
        <f t="shared" si="14"/>
        <v>0.83521704030304889</v>
      </c>
      <c r="AO60" s="153">
        <v>40</v>
      </c>
      <c r="AP60" s="154" t="s">
        <v>1653</v>
      </c>
      <c r="AQ60" s="154" t="s">
        <v>2404</v>
      </c>
      <c r="AR60" s="154" t="s">
        <v>1618</v>
      </c>
      <c r="AS60" s="126">
        <v>114</v>
      </c>
      <c r="AT60" s="30">
        <f t="shared" si="8"/>
        <v>3.180892324004576E-3</v>
      </c>
      <c r="AU60" s="30">
        <f t="shared" si="16"/>
        <v>0.92533273807862937</v>
      </c>
      <c r="AW60" s="153">
        <v>40</v>
      </c>
      <c r="AX60" s="154" t="s">
        <v>2159</v>
      </c>
      <c r="AY60" s="154" t="s">
        <v>1672</v>
      </c>
      <c r="AZ60" s="154" t="s">
        <v>2406</v>
      </c>
      <c r="BA60" s="126">
        <v>236</v>
      </c>
      <c r="BB60" s="30">
        <f t="shared" si="9"/>
        <v>3.5609741376708814E-3</v>
      </c>
      <c r="BC60" s="30">
        <f t="shared" si="17"/>
        <v>0.85931134381507079</v>
      </c>
      <c r="BE60" s="153">
        <v>40</v>
      </c>
      <c r="BF60" s="154" t="s">
        <v>1780</v>
      </c>
      <c r="BG60" s="154" t="s">
        <v>2409</v>
      </c>
      <c r="BH60" s="154" t="s">
        <v>1730</v>
      </c>
      <c r="BI60" s="126">
        <v>596</v>
      </c>
      <c r="BJ60" s="30">
        <f t="shared" si="10"/>
        <v>7.0717497834573264E-3</v>
      </c>
      <c r="BK60" s="30">
        <f t="shared" si="18"/>
        <v>0.74305580275038874</v>
      </c>
      <c r="BM60" s="153">
        <v>40</v>
      </c>
      <c r="BN60" s="154" t="s">
        <v>1856</v>
      </c>
      <c r="BO60" s="154" t="s">
        <v>2416</v>
      </c>
      <c r="BP60" s="154" t="s">
        <v>2414</v>
      </c>
      <c r="BQ60" s="126">
        <v>208</v>
      </c>
      <c r="BR60" s="30">
        <f t="shared" si="11"/>
        <v>2.6662564733630724E-3</v>
      </c>
      <c r="BS60" s="30">
        <f t="shared" si="19"/>
        <v>0.96614623391273113</v>
      </c>
      <c r="BU60" s="153">
        <v>40</v>
      </c>
      <c r="BV60" s="154" t="s">
        <v>1537</v>
      </c>
      <c r="BW60" s="154" t="s">
        <v>2418</v>
      </c>
      <c r="BX60" s="154" t="s">
        <v>2417</v>
      </c>
      <c r="BY60" s="126">
        <v>355</v>
      </c>
      <c r="BZ60" s="30">
        <f t="shared" si="12"/>
        <v>3.9702066744206855E-3</v>
      </c>
      <c r="CA60" s="30">
        <f t="shared" si="20"/>
        <v>0.77926769258298267</v>
      </c>
    </row>
    <row r="61" spans="1:79" ht="18.75" customHeight="1">
      <c r="A61" s="153">
        <v>41</v>
      </c>
      <c r="B61" s="154" t="s">
        <v>1527</v>
      </c>
      <c r="C61" s="154" t="s">
        <v>2393</v>
      </c>
      <c r="D61" s="154" t="s">
        <v>2394</v>
      </c>
      <c r="E61" s="127">
        <v>2989</v>
      </c>
      <c r="F61" s="155">
        <f t="shared" si="1"/>
        <v>4.0171977458534425E-3</v>
      </c>
      <c r="G61" s="155">
        <f t="shared" si="22"/>
        <v>0.58275709595175618</v>
      </c>
      <c r="H61" s="11"/>
      <c r="I61" s="153">
        <v>41</v>
      </c>
      <c r="J61" s="154" t="s">
        <v>1543</v>
      </c>
      <c r="K61" s="154" t="s">
        <v>2392</v>
      </c>
      <c r="L61" s="154" t="s">
        <v>1465</v>
      </c>
      <c r="M61" s="126">
        <v>461</v>
      </c>
      <c r="N61" s="110">
        <f t="shared" si="3"/>
        <v>1.6423929772558855E-3</v>
      </c>
      <c r="O61" s="110">
        <f t="shared" si="13"/>
        <v>0.97911916433905277</v>
      </c>
      <c r="P61" s="4"/>
      <c r="Q61" s="153">
        <v>41</v>
      </c>
      <c r="R61" s="154" t="s">
        <v>1821</v>
      </c>
      <c r="S61" s="154" t="s">
        <v>1731</v>
      </c>
      <c r="T61" s="154" t="s">
        <v>2394</v>
      </c>
      <c r="U61" s="126">
        <v>309</v>
      </c>
      <c r="V61" s="110">
        <f t="shared" si="4"/>
        <v>4.8523869346733667E-3</v>
      </c>
      <c r="W61" s="110">
        <f t="shared" si="21"/>
        <v>0.88490891959799012</v>
      </c>
      <c r="Y61" s="153">
        <v>41</v>
      </c>
      <c r="Z61" s="154" t="s">
        <v>2269</v>
      </c>
      <c r="AA61" s="154" t="s">
        <v>2397</v>
      </c>
      <c r="AB61" s="154" t="s">
        <v>1555</v>
      </c>
      <c r="AC61" s="126">
        <v>212</v>
      </c>
      <c r="AD61" s="30">
        <f t="shared" si="6"/>
        <v>6.5826243557101163E-3</v>
      </c>
      <c r="AE61" s="30">
        <f t="shared" si="14"/>
        <v>0.84179966465875899</v>
      </c>
      <c r="AO61" s="153">
        <v>41</v>
      </c>
      <c r="AP61" s="154" t="s">
        <v>2108</v>
      </c>
      <c r="AQ61" s="154" t="s">
        <v>2404</v>
      </c>
      <c r="AR61" s="154" t="s">
        <v>1618</v>
      </c>
      <c r="AS61" s="126">
        <v>110</v>
      </c>
      <c r="AT61" s="30">
        <f t="shared" si="8"/>
        <v>3.0692820670219592E-3</v>
      </c>
      <c r="AU61" s="30">
        <f t="shared" si="16"/>
        <v>0.92840202014565132</v>
      </c>
      <c r="AW61" s="153">
        <v>41</v>
      </c>
      <c r="AX61" s="154" t="s">
        <v>1677</v>
      </c>
      <c r="AY61" s="154" t="s">
        <v>1678</v>
      </c>
      <c r="AZ61" s="154" t="s">
        <v>2406</v>
      </c>
      <c r="BA61" s="126">
        <v>230</v>
      </c>
      <c r="BB61" s="30">
        <f t="shared" si="9"/>
        <v>3.4704408968826389E-3</v>
      </c>
      <c r="BC61" s="30">
        <f t="shared" si="17"/>
        <v>0.86278178471195344</v>
      </c>
      <c r="BE61" s="153">
        <v>41</v>
      </c>
      <c r="BF61" s="154" t="s">
        <v>2212</v>
      </c>
      <c r="BG61" s="154" t="s">
        <v>2409</v>
      </c>
      <c r="BH61" s="154" t="s">
        <v>1730</v>
      </c>
      <c r="BI61" s="126">
        <v>552</v>
      </c>
      <c r="BJ61" s="30">
        <f t="shared" si="10"/>
        <v>6.5496742960879937E-3</v>
      </c>
      <c r="BK61" s="30">
        <f t="shared" si="18"/>
        <v>0.74960547704647673</v>
      </c>
      <c r="BM61" s="153">
        <v>41</v>
      </c>
      <c r="BN61" s="154" t="s">
        <v>1847</v>
      </c>
      <c r="BO61" s="154" t="s">
        <v>1844</v>
      </c>
      <c r="BP61" s="154" t="s">
        <v>2414</v>
      </c>
      <c r="BQ61" s="126">
        <v>207</v>
      </c>
      <c r="BR61" s="30">
        <f t="shared" si="11"/>
        <v>2.6534379326257499E-3</v>
      </c>
      <c r="BS61" s="30">
        <f t="shared" si="19"/>
        <v>0.96879967184535687</v>
      </c>
      <c r="BU61" s="153">
        <v>41</v>
      </c>
      <c r="BV61" s="154" t="s">
        <v>1970</v>
      </c>
      <c r="BW61" s="154" t="s">
        <v>2422</v>
      </c>
      <c r="BX61" s="154" t="s">
        <v>2417</v>
      </c>
      <c r="BY61" s="126">
        <v>353</v>
      </c>
      <c r="BZ61" s="30">
        <f t="shared" si="12"/>
        <v>3.9478393128746531E-3</v>
      </c>
      <c r="CA61" s="30">
        <f t="shared" si="20"/>
        <v>0.78321553189585735</v>
      </c>
    </row>
    <row r="62" spans="1:79" ht="18.75" customHeight="1">
      <c r="A62" s="153">
        <v>42</v>
      </c>
      <c r="B62" s="154" t="s">
        <v>1882</v>
      </c>
      <c r="C62" s="154" t="s">
        <v>1882</v>
      </c>
      <c r="D62" s="154" t="s">
        <v>2417</v>
      </c>
      <c r="E62" s="127">
        <v>2968</v>
      </c>
      <c r="F62" s="155">
        <f t="shared" si="1"/>
        <v>3.9889738741027162E-3</v>
      </c>
      <c r="G62" s="155">
        <f t="shared" si="22"/>
        <v>0.58674606982585886</v>
      </c>
      <c r="H62" s="11"/>
      <c r="I62" s="153">
        <v>42</v>
      </c>
      <c r="J62" s="154" t="s">
        <v>1539</v>
      </c>
      <c r="K62" s="154" t="s">
        <v>1467</v>
      </c>
      <c r="L62" s="154" t="s">
        <v>1465</v>
      </c>
      <c r="M62" s="126">
        <v>410</v>
      </c>
      <c r="N62" s="110">
        <f t="shared" si="3"/>
        <v>1.4606965741321325E-3</v>
      </c>
      <c r="O62" s="110">
        <f t="shared" si="13"/>
        <v>0.98057986091318494</v>
      </c>
      <c r="P62" s="4"/>
      <c r="Q62" s="153">
        <v>42</v>
      </c>
      <c r="R62" s="154" t="s">
        <v>2217</v>
      </c>
      <c r="S62" s="154" t="s">
        <v>1736</v>
      </c>
      <c r="T62" s="154" t="s">
        <v>2394</v>
      </c>
      <c r="U62" s="126">
        <v>306</v>
      </c>
      <c r="V62" s="110">
        <f t="shared" si="4"/>
        <v>4.8052763819095481E-3</v>
      </c>
      <c r="W62" s="110">
        <f t="shared" si="21"/>
        <v>0.88971419597989965</v>
      </c>
      <c r="Y62" s="153">
        <v>42</v>
      </c>
      <c r="Z62" s="154" t="s">
        <v>1564</v>
      </c>
      <c r="AA62" s="154" t="s">
        <v>1554</v>
      </c>
      <c r="AB62" s="154" t="s">
        <v>1555</v>
      </c>
      <c r="AC62" s="126">
        <v>209</v>
      </c>
      <c r="AD62" s="30">
        <f t="shared" si="6"/>
        <v>6.4894740110538413E-3</v>
      </c>
      <c r="AE62" s="30">
        <f t="shared" si="14"/>
        <v>0.84828913866981281</v>
      </c>
      <c r="AO62" s="153">
        <v>42</v>
      </c>
      <c r="AP62" s="154" t="s">
        <v>1640</v>
      </c>
      <c r="AQ62" s="154" t="s">
        <v>1621</v>
      </c>
      <c r="AR62" s="154" t="s">
        <v>1618</v>
      </c>
      <c r="AS62" s="126">
        <v>99</v>
      </c>
      <c r="AT62" s="30">
        <f t="shared" si="8"/>
        <v>2.7623538603197633E-3</v>
      </c>
      <c r="AU62" s="30">
        <f t="shared" si="16"/>
        <v>0.93116437400597107</v>
      </c>
      <c r="AW62" s="153">
        <v>42</v>
      </c>
      <c r="AX62" s="154" t="s">
        <v>2089</v>
      </c>
      <c r="AY62" s="154" t="s">
        <v>2398</v>
      </c>
      <c r="AZ62" s="154" t="s">
        <v>2406</v>
      </c>
      <c r="BA62" s="126">
        <v>228</v>
      </c>
      <c r="BB62" s="30">
        <f t="shared" si="9"/>
        <v>3.4402631499532246E-3</v>
      </c>
      <c r="BC62" s="30">
        <f t="shared" si="17"/>
        <v>0.86622204786190671</v>
      </c>
      <c r="BE62" s="153">
        <v>42</v>
      </c>
      <c r="BF62" s="154" t="s">
        <v>1762</v>
      </c>
      <c r="BG62" s="154" t="s">
        <v>2411</v>
      </c>
      <c r="BH62" s="154" t="s">
        <v>1730</v>
      </c>
      <c r="BI62" s="126">
        <v>537</v>
      </c>
      <c r="BJ62" s="30">
        <f t="shared" si="10"/>
        <v>6.3716940163029935E-3</v>
      </c>
      <c r="BK62" s="30">
        <f t="shared" si="18"/>
        <v>0.75597717106277973</v>
      </c>
      <c r="BM62" s="153">
        <v>42</v>
      </c>
      <c r="BN62" s="154" t="s">
        <v>2184</v>
      </c>
      <c r="BO62" s="154" t="s">
        <v>2416</v>
      </c>
      <c r="BP62" s="154" t="s">
        <v>2414</v>
      </c>
      <c r="BQ62" s="126">
        <v>200</v>
      </c>
      <c r="BR62" s="30">
        <f t="shared" si="11"/>
        <v>2.5637081474644925E-3</v>
      </c>
      <c r="BS62" s="30">
        <f t="shared" si="19"/>
        <v>0.97136337999282141</v>
      </c>
      <c r="BU62" s="153">
        <v>42</v>
      </c>
      <c r="BV62" s="154" t="s">
        <v>2235</v>
      </c>
      <c r="BW62" s="154" t="s">
        <v>2421</v>
      </c>
      <c r="BX62" s="154" t="s">
        <v>2417</v>
      </c>
      <c r="BY62" s="126">
        <v>351</v>
      </c>
      <c r="BZ62" s="30">
        <f t="shared" si="12"/>
        <v>3.9254719513286216E-3</v>
      </c>
      <c r="CA62" s="30">
        <f t="shared" si="20"/>
        <v>0.78714100384718599</v>
      </c>
    </row>
    <row r="63" spans="1:79" ht="18.75" customHeight="1">
      <c r="A63" s="153">
        <v>43</v>
      </c>
      <c r="B63" s="154" t="s">
        <v>1678</v>
      </c>
      <c r="C63" s="154" t="s">
        <v>1678</v>
      </c>
      <c r="D63" s="154" t="s">
        <v>2406</v>
      </c>
      <c r="E63" s="127">
        <v>2962</v>
      </c>
      <c r="F63" s="155">
        <f t="shared" si="1"/>
        <v>3.9809099107453658E-3</v>
      </c>
      <c r="G63" s="155">
        <f t="shared" si="22"/>
        <v>0.59072697973660426</v>
      </c>
      <c r="H63" s="11"/>
      <c r="I63" s="153">
        <v>43</v>
      </c>
      <c r="J63" s="154" t="s">
        <v>2091</v>
      </c>
      <c r="K63" s="154" t="s">
        <v>1466</v>
      </c>
      <c r="L63" s="154" t="s">
        <v>1465</v>
      </c>
      <c r="M63" s="126">
        <v>396</v>
      </c>
      <c r="N63" s="110">
        <f t="shared" si="3"/>
        <v>1.4108191301373768E-3</v>
      </c>
      <c r="O63" s="110">
        <f t="shared" si="13"/>
        <v>0.98199068004332235</v>
      </c>
      <c r="P63" s="4"/>
      <c r="Q63" s="153">
        <v>43</v>
      </c>
      <c r="R63" s="154" t="s">
        <v>1818</v>
      </c>
      <c r="S63" s="154" t="s">
        <v>2395</v>
      </c>
      <c r="T63" s="154" t="s">
        <v>2394</v>
      </c>
      <c r="U63" s="126">
        <v>306</v>
      </c>
      <c r="V63" s="110">
        <f t="shared" si="4"/>
        <v>4.8052763819095481E-3</v>
      </c>
      <c r="W63" s="110">
        <f t="shared" si="21"/>
        <v>0.89451947236180918</v>
      </c>
      <c r="Y63" s="153">
        <v>43</v>
      </c>
      <c r="Z63" s="154" t="s">
        <v>2259</v>
      </c>
      <c r="AA63" s="154" t="s">
        <v>1554</v>
      </c>
      <c r="AB63" s="154" t="s">
        <v>1555</v>
      </c>
      <c r="AC63" s="126">
        <v>202</v>
      </c>
      <c r="AD63" s="30">
        <f t="shared" si="6"/>
        <v>6.272123206855865E-3</v>
      </c>
      <c r="AE63" s="30">
        <f t="shared" si="14"/>
        <v>0.8545612618766687</v>
      </c>
      <c r="AO63" s="153">
        <v>43</v>
      </c>
      <c r="AP63" s="154" t="s">
        <v>1652</v>
      </c>
      <c r="AQ63" s="154" t="s">
        <v>2403</v>
      </c>
      <c r="AR63" s="154" t="s">
        <v>1618</v>
      </c>
      <c r="AS63" s="126">
        <v>96</v>
      </c>
      <c r="AT63" s="30">
        <f t="shared" si="8"/>
        <v>2.6786461675828007E-3</v>
      </c>
      <c r="AU63" s="30">
        <f t="shared" si="16"/>
        <v>0.93384302017355392</v>
      </c>
      <c r="AW63" s="153">
        <v>43</v>
      </c>
      <c r="AX63" s="154" t="s">
        <v>1716</v>
      </c>
      <c r="AY63" s="154" t="s">
        <v>1678</v>
      </c>
      <c r="AZ63" s="154" t="s">
        <v>2406</v>
      </c>
      <c r="BA63" s="126">
        <v>228</v>
      </c>
      <c r="BB63" s="30">
        <f t="shared" si="9"/>
        <v>3.4402631499532246E-3</v>
      </c>
      <c r="BC63" s="30">
        <f t="shared" si="17"/>
        <v>0.86966231101185998</v>
      </c>
      <c r="BE63" s="153">
        <v>43</v>
      </c>
      <c r="BF63" s="154" t="s">
        <v>2296</v>
      </c>
      <c r="BG63" s="154" t="s">
        <v>2410</v>
      </c>
      <c r="BH63" s="154" t="s">
        <v>1730</v>
      </c>
      <c r="BI63" s="126">
        <v>537</v>
      </c>
      <c r="BJ63" s="30">
        <f t="shared" si="10"/>
        <v>6.3716940163029935E-3</v>
      </c>
      <c r="BK63" s="30">
        <f t="shared" si="18"/>
        <v>0.76234886507908273</v>
      </c>
      <c r="BM63" s="153">
        <v>43</v>
      </c>
      <c r="BN63" s="154" t="s">
        <v>1862</v>
      </c>
      <c r="BO63" s="154" t="s">
        <v>1844</v>
      </c>
      <c r="BP63" s="154" t="s">
        <v>2414</v>
      </c>
      <c r="BQ63" s="126">
        <v>176</v>
      </c>
      <c r="BR63" s="30">
        <f t="shared" si="11"/>
        <v>2.2560631697687537E-3</v>
      </c>
      <c r="BS63" s="30">
        <f t="shared" si="19"/>
        <v>0.97361944316259019</v>
      </c>
      <c r="BU63" s="153">
        <v>43</v>
      </c>
      <c r="BV63" s="154" t="s">
        <v>1545</v>
      </c>
      <c r="BW63" s="154" t="s">
        <v>2418</v>
      </c>
      <c r="BX63" s="154" t="s">
        <v>2417</v>
      </c>
      <c r="BY63" s="126">
        <v>347</v>
      </c>
      <c r="BZ63" s="30">
        <f t="shared" si="12"/>
        <v>3.8807372282365572E-3</v>
      </c>
      <c r="CA63" s="30">
        <f t="shared" si="20"/>
        <v>0.79102174107542256</v>
      </c>
    </row>
    <row r="64" spans="1:79" ht="18.75" customHeight="1">
      <c r="A64" s="153">
        <v>44</v>
      </c>
      <c r="B64" s="154" t="s">
        <v>1883</v>
      </c>
      <c r="C64" s="154" t="s">
        <v>1883</v>
      </c>
      <c r="D64" s="154" t="s">
        <v>2417</v>
      </c>
      <c r="E64" s="127">
        <v>2917</v>
      </c>
      <c r="F64" s="155">
        <f t="shared" si="1"/>
        <v>3.9204301855652367E-3</v>
      </c>
      <c r="G64" s="155">
        <f t="shared" si="22"/>
        <v>0.59464740992216947</v>
      </c>
      <c r="H64" s="11"/>
      <c r="I64" s="153">
        <v>44</v>
      </c>
      <c r="J64" s="154" t="s">
        <v>2214</v>
      </c>
      <c r="K64" s="154" t="s">
        <v>1467</v>
      </c>
      <c r="L64" s="154" t="s">
        <v>1465</v>
      </c>
      <c r="M64" s="126">
        <v>366</v>
      </c>
      <c r="N64" s="110">
        <f t="shared" si="3"/>
        <v>1.3039388930057574E-3</v>
      </c>
      <c r="O64" s="110">
        <f t="shared" si="13"/>
        <v>0.98329461893632808</v>
      </c>
      <c r="P64" s="4"/>
      <c r="Q64" s="153">
        <v>44</v>
      </c>
      <c r="R64" s="154" t="s">
        <v>2015</v>
      </c>
      <c r="S64" s="154" t="s">
        <v>1736</v>
      </c>
      <c r="T64" s="154" t="s">
        <v>2394</v>
      </c>
      <c r="U64" s="126">
        <v>304</v>
      </c>
      <c r="V64" s="110">
        <f t="shared" si="4"/>
        <v>4.7738693467336687E-3</v>
      </c>
      <c r="W64" s="110">
        <f t="shared" si="21"/>
        <v>0.8992933417085428</v>
      </c>
      <c r="Y64" s="153">
        <v>44</v>
      </c>
      <c r="Z64" s="154" t="s">
        <v>2130</v>
      </c>
      <c r="AA64" s="154" t="s">
        <v>2388</v>
      </c>
      <c r="AB64" s="154" t="s">
        <v>1555</v>
      </c>
      <c r="AC64" s="126">
        <v>196</v>
      </c>
      <c r="AD64" s="30">
        <f t="shared" si="6"/>
        <v>6.0858225175433149E-3</v>
      </c>
      <c r="AE64" s="30">
        <f t="shared" si="14"/>
        <v>0.860647084394212</v>
      </c>
      <c r="AO64" s="153">
        <v>44</v>
      </c>
      <c r="AP64" s="154" t="s">
        <v>1622</v>
      </c>
      <c r="AQ64" s="154" t="s">
        <v>2402</v>
      </c>
      <c r="AR64" s="154" t="s">
        <v>1618</v>
      </c>
      <c r="AS64" s="126">
        <v>92</v>
      </c>
      <c r="AT64" s="30">
        <f t="shared" si="8"/>
        <v>2.5670359106001843E-3</v>
      </c>
      <c r="AU64" s="30">
        <f t="shared" si="16"/>
        <v>0.93641005608415406</v>
      </c>
      <c r="AW64" s="153">
        <v>44</v>
      </c>
      <c r="AX64" s="154" t="s">
        <v>1720</v>
      </c>
      <c r="AY64" s="154" t="s">
        <v>1674</v>
      </c>
      <c r="AZ64" s="154" t="s">
        <v>2406</v>
      </c>
      <c r="BA64" s="126">
        <v>222</v>
      </c>
      <c r="BB64" s="30">
        <f t="shared" si="9"/>
        <v>3.3497299091649817E-3</v>
      </c>
      <c r="BC64" s="30">
        <f t="shared" si="17"/>
        <v>0.87301204092102491</v>
      </c>
      <c r="BE64" s="153">
        <v>44</v>
      </c>
      <c r="BF64" s="154" t="s">
        <v>2154</v>
      </c>
      <c r="BG64" s="154" t="s">
        <v>1745</v>
      </c>
      <c r="BH64" s="154" t="s">
        <v>1730</v>
      </c>
      <c r="BI64" s="126">
        <v>526</v>
      </c>
      <c r="BJ64" s="30">
        <f t="shared" si="10"/>
        <v>6.2411751444606603E-3</v>
      </c>
      <c r="BK64" s="30">
        <f t="shared" si="18"/>
        <v>0.76859004022354338</v>
      </c>
      <c r="BM64" s="153">
        <v>44</v>
      </c>
      <c r="BN64" s="154" t="s">
        <v>2232</v>
      </c>
      <c r="BO64" s="154" t="s">
        <v>2415</v>
      </c>
      <c r="BP64" s="154" t="s">
        <v>2414</v>
      </c>
      <c r="BQ64" s="126">
        <v>163</v>
      </c>
      <c r="BR64" s="30">
        <f t="shared" si="11"/>
        <v>2.0894221401835614E-3</v>
      </c>
      <c r="BS64" s="30">
        <f t="shared" si="19"/>
        <v>0.97570886530277379</v>
      </c>
      <c r="BU64" s="153">
        <v>44</v>
      </c>
      <c r="BV64" s="154" t="s">
        <v>2158</v>
      </c>
      <c r="BW64" s="154" t="s">
        <v>2421</v>
      </c>
      <c r="BX64" s="154" t="s">
        <v>2417</v>
      </c>
      <c r="BY64" s="126">
        <v>346</v>
      </c>
      <c r="BZ64" s="30">
        <f t="shared" si="12"/>
        <v>3.869553547463541E-3</v>
      </c>
      <c r="CA64" s="30">
        <f t="shared" si="20"/>
        <v>0.7948912946228861</v>
      </c>
    </row>
    <row r="65" spans="1:79" ht="18.75" customHeight="1">
      <c r="A65" s="153">
        <v>45</v>
      </c>
      <c r="B65" s="154" t="s">
        <v>1842</v>
      </c>
      <c r="C65" s="154" t="s">
        <v>1842</v>
      </c>
      <c r="D65" s="154" t="s">
        <v>2414</v>
      </c>
      <c r="E65" s="127">
        <v>2900</v>
      </c>
      <c r="F65" s="155">
        <f t="shared" si="1"/>
        <v>3.8975822893860769E-3</v>
      </c>
      <c r="G65" s="155">
        <f t="shared" si="22"/>
        <v>0.59854499221155555</v>
      </c>
      <c r="H65" s="11"/>
      <c r="I65" s="153">
        <v>45</v>
      </c>
      <c r="J65" s="154" t="s">
        <v>1485</v>
      </c>
      <c r="K65" s="154" t="s">
        <v>2392</v>
      </c>
      <c r="L65" s="154" t="s">
        <v>1465</v>
      </c>
      <c r="M65" s="126">
        <v>350</v>
      </c>
      <c r="N65" s="110">
        <f t="shared" si="3"/>
        <v>1.2469360998688937E-3</v>
      </c>
      <c r="O65" s="110">
        <f t="shared" si="13"/>
        <v>0.984541555036197</v>
      </c>
      <c r="P65" s="4"/>
      <c r="Q65" s="153">
        <v>45</v>
      </c>
      <c r="R65" s="154" t="s">
        <v>1501</v>
      </c>
      <c r="S65" s="154" t="s">
        <v>2395</v>
      </c>
      <c r="T65" s="154" t="s">
        <v>2394</v>
      </c>
      <c r="U65" s="126">
        <v>299</v>
      </c>
      <c r="V65" s="110">
        <f t="shared" si="4"/>
        <v>4.6953517587939699E-3</v>
      </c>
      <c r="W65" s="110">
        <f t="shared" si="21"/>
        <v>0.90398869346733679</v>
      </c>
      <c r="Y65" s="153">
        <v>45</v>
      </c>
      <c r="Z65" s="154" t="s">
        <v>1579</v>
      </c>
      <c r="AA65" s="154" t="s">
        <v>2399</v>
      </c>
      <c r="AB65" s="154" t="s">
        <v>1555</v>
      </c>
      <c r="AC65" s="126">
        <v>177</v>
      </c>
      <c r="AD65" s="30">
        <f t="shared" si="6"/>
        <v>5.4958703347202384E-3</v>
      </c>
      <c r="AE65" s="30">
        <f t="shared" si="14"/>
        <v>0.86614295472893221</v>
      </c>
      <c r="AO65" s="153">
        <v>45</v>
      </c>
      <c r="AP65" s="154" t="s">
        <v>1662</v>
      </c>
      <c r="AQ65" s="154" t="s">
        <v>2404</v>
      </c>
      <c r="AR65" s="154" t="s">
        <v>1618</v>
      </c>
      <c r="AS65" s="126">
        <v>92</v>
      </c>
      <c r="AT65" s="30">
        <f t="shared" si="8"/>
        <v>2.5670359106001843E-3</v>
      </c>
      <c r="AU65" s="30">
        <f t="shared" si="16"/>
        <v>0.93897709199475421</v>
      </c>
      <c r="AW65" s="153">
        <v>45</v>
      </c>
      <c r="AX65" s="154" t="s">
        <v>1671</v>
      </c>
      <c r="AY65" s="154" t="s">
        <v>1672</v>
      </c>
      <c r="AZ65" s="154" t="s">
        <v>2406</v>
      </c>
      <c r="BA65" s="126">
        <v>218</v>
      </c>
      <c r="BB65" s="30">
        <f t="shared" si="9"/>
        <v>3.289374415306153E-3</v>
      </c>
      <c r="BC65" s="30">
        <f t="shared" si="17"/>
        <v>0.8763014153363311</v>
      </c>
      <c r="BE65" s="153">
        <v>45</v>
      </c>
      <c r="BF65" s="154" t="s">
        <v>1771</v>
      </c>
      <c r="BG65" s="154" t="s">
        <v>2410</v>
      </c>
      <c r="BH65" s="154" t="s">
        <v>1730</v>
      </c>
      <c r="BI65" s="126">
        <v>489</v>
      </c>
      <c r="BJ65" s="30">
        <f t="shared" si="10"/>
        <v>5.8021571209909946E-3</v>
      </c>
      <c r="BK65" s="30">
        <f t="shared" si="18"/>
        <v>0.77439219734453435</v>
      </c>
      <c r="BM65" s="153">
        <v>45</v>
      </c>
      <c r="BN65" s="154" t="s">
        <v>1863</v>
      </c>
      <c r="BO65" s="154" t="s">
        <v>1840</v>
      </c>
      <c r="BP65" s="154" t="s">
        <v>2414</v>
      </c>
      <c r="BQ65" s="126">
        <v>149</v>
      </c>
      <c r="BR65" s="30">
        <f t="shared" si="11"/>
        <v>1.9099625698610471E-3</v>
      </c>
      <c r="BS65" s="30">
        <f t="shared" si="19"/>
        <v>0.97761882787263488</v>
      </c>
      <c r="BU65" s="153">
        <v>45</v>
      </c>
      <c r="BV65" s="154" t="s">
        <v>1972</v>
      </c>
      <c r="BW65" s="154" t="s">
        <v>2420</v>
      </c>
      <c r="BX65" s="154" t="s">
        <v>2417</v>
      </c>
      <c r="BY65" s="126">
        <v>335</v>
      </c>
      <c r="BZ65" s="30">
        <f t="shared" si="12"/>
        <v>3.746533058960365E-3</v>
      </c>
      <c r="CA65" s="30">
        <f t="shared" si="20"/>
        <v>0.79863782768184644</v>
      </c>
    </row>
    <row r="66" spans="1:79" ht="18.75" customHeight="1">
      <c r="A66" s="153">
        <v>46</v>
      </c>
      <c r="B66" s="154" t="s">
        <v>2038</v>
      </c>
      <c r="C66" s="154" t="s">
        <v>2407</v>
      </c>
      <c r="D66" s="154" t="s">
        <v>2406</v>
      </c>
      <c r="E66" s="127">
        <v>2897</v>
      </c>
      <c r="F66" s="155">
        <f t="shared" si="1"/>
        <v>3.8935503077074016E-3</v>
      </c>
      <c r="G66" s="155">
        <f t="shared" si="22"/>
        <v>0.60243854251926299</v>
      </c>
      <c r="H66" s="11"/>
      <c r="I66" s="153">
        <v>46</v>
      </c>
      <c r="J66" s="154" t="s">
        <v>1469</v>
      </c>
      <c r="K66" s="154" t="s">
        <v>1467</v>
      </c>
      <c r="L66" s="154" t="s">
        <v>1465</v>
      </c>
      <c r="M66" s="126">
        <v>313</v>
      </c>
      <c r="N66" s="110">
        <f t="shared" si="3"/>
        <v>1.1151171407398962E-3</v>
      </c>
      <c r="O66" s="110">
        <f t="shared" si="13"/>
        <v>0.98565667217693687</v>
      </c>
      <c r="P66" s="4"/>
      <c r="Q66" s="153">
        <v>46</v>
      </c>
      <c r="R66" s="154" t="s">
        <v>2222</v>
      </c>
      <c r="S66" s="154" t="s">
        <v>1731</v>
      </c>
      <c r="T66" s="154" t="s">
        <v>2394</v>
      </c>
      <c r="U66" s="126">
        <v>292</v>
      </c>
      <c r="V66" s="110">
        <f t="shared" si="4"/>
        <v>4.5854271356783917E-3</v>
      </c>
      <c r="W66" s="110">
        <f t="shared" si="21"/>
        <v>0.90857412060301523</v>
      </c>
      <c r="Y66" s="153">
        <v>46</v>
      </c>
      <c r="Z66" s="154" t="s">
        <v>1565</v>
      </c>
      <c r="AA66" s="154" t="s">
        <v>1554</v>
      </c>
      <c r="AB66" s="154" t="s">
        <v>1555</v>
      </c>
      <c r="AC66" s="126">
        <v>174</v>
      </c>
      <c r="AD66" s="30">
        <f t="shared" si="6"/>
        <v>5.4027199900639634E-3</v>
      </c>
      <c r="AE66" s="30">
        <f t="shared" si="14"/>
        <v>0.87154567471899613</v>
      </c>
      <c r="AO66" s="153">
        <v>46</v>
      </c>
      <c r="AP66" s="154" t="s">
        <v>2202</v>
      </c>
      <c r="AQ66" s="154" t="s">
        <v>1621</v>
      </c>
      <c r="AR66" s="154" t="s">
        <v>1618</v>
      </c>
      <c r="AS66" s="126">
        <v>87</v>
      </c>
      <c r="AT66" s="30">
        <f t="shared" si="8"/>
        <v>2.4275230893719131E-3</v>
      </c>
      <c r="AU66" s="30">
        <f t="shared" si="16"/>
        <v>0.9414046150841261</v>
      </c>
      <c r="AW66" s="153">
        <v>46</v>
      </c>
      <c r="AX66" s="154" t="s">
        <v>1696</v>
      </c>
      <c r="AY66" s="154" t="s">
        <v>1678</v>
      </c>
      <c r="AZ66" s="154" t="s">
        <v>2406</v>
      </c>
      <c r="BA66" s="126">
        <v>214</v>
      </c>
      <c r="BB66" s="30">
        <f t="shared" si="9"/>
        <v>3.2290189214473249E-3</v>
      </c>
      <c r="BC66" s="30">
        <f t="shared" si="17"/>
        <v>0.87953043425777844</v>
      </c>
      <c r="BE66" s="153">
        <v>46</v>
      </c>
      <c r="BF66" s="154" t="s">
        <v>1777</v>
      </c>
      <c r="BG66" s="154" t="s">
        <v>1750</v>
      </c>
      <c r="BH66" s="154" t="s">
        <v>1730</v>
      </c>
      <c r="BI66" s="126">
        <v>475</v>
      </c>
      <c r="BJ66" s="30">
        <f t="shared" si="10"/>
        <v>5.6360421931916614E-3</v>
      </c>
      <c r="BK66" s="30">
        <f t="shared" si="18"/>
        <v>0.78002823953772604</v>
      </c>
      <c r="BM66" s="153">
        <v>46</v>
      </c>
      <c r="BN66" s="154" t="s">
        <v>1837</v>
      </c>
      <c r="BO66" s="154" t="s">
        <v>2416</v>
      </c>
      <c r="BP66" s="154" t="s">
        <v>2414</v>
      </c>
      <c r="BQ66" s="126">
        <v>144</v>
      </c>
      <c r="BR66" s="30">
        <f t="shared" si="11"/>
        <v>1.8458698661744347E-3</v>
      </c>
      <c r="BS66" s="30">
        <f t="shared" si="19"/>
        <v>0.97946469773880929</v>
      </c>
      <c r="BU66" s="153">
        <v>46</v>
      </c>
      <c r="BV66" s="154" t="s">
        <v>2276</v>
      </c>
      <c r="BW66" s="154" t="s">
        <v>2419</v>
      </c>
      <c r="BX66" s="154" t="s">
        <v>2417</v>
      </c>
      <c r="BY66" s="126">
        <v>331</v>
      </c>
      <c r="BZ66" s="30">
        <f t="shared" si="12"/>
        <v>3.7017983358683011E-3</v>
      </c>
      <c r="CA66" s="30">
        <f t="shared" si="20"/>
        <v>0.80233962601771469</v>
      </c>
    </row>
    <row r="67" spans="1:79" ht="18.75" customHeight="1">
      <c r="A67" s="153">
        <v>47</v>
      </c>
      <c r="B67" s="154" t="s">
        <v>1752</v>
      </c>
      <c r="C67" s="154" t="s">
        <v>1752</v>
      </c>
      <c r="D67" s="154" t="s">
        <v>1730</v>
      </c>
      <c r="E67" s="127">
        <v>2829</v>
      </c>
      <c r="F67" s="155">
        <f t="shared" si="1"/>
        <v>3.8021587229907627E-3</v>
      </c>
      <c r="G67" s="155">
        <f t="shared" si="22"/>
        <v>0.60624070124225371</v>
      </c>
      <c r="H67" s="11"/>
      <c r="I67" s="153">
        <v>47</v>
      </c>
      <c r="J67" s="154" t="s">
        <v>1497</v>
      </c>
      <c r="K67" s="154" t="s">
        <v>2390</v>
      </c>
      <c r="L67" s="154" t="s">
        <v>1465</v>
      </c>
      <c r="M67" s="126">
        <v>301</v>
      </c>
      <c r="N67" s="110">
        <f t="shared" si="3"/>
        <v>1.0723650458872485E-3</v>
      </c>
      <c r="O67" s="110">
        <f t="shared" si="13"/>
        <v>0.98672903722282412</v>
      </c>
      <c r="P67" s="4"/>
      <c r="Q67" s="153">
        <v>47</v>
      </c>
      <c r="R67" s="154" t="s">
        <v>1740</v>
      </c>
      <c r="S67" s="154" t="s">
        <v>2396</v>
      </c>
      <c r="T67" s="154" t="s">
        <v>2394</v>
      </c>
      <c r="U67" s="126">
        <v>291</v>
      </c>
      <c r="V67" s="110">
        <f t="shared" si="4"/>
        <v>4.5697236180904524E-3</v>
      </c>
      <c r="W67" s="110">
        <f t="shared" si="21"/>
        <v>0.91314384422110573</v>
      </c>
      <c r="Y67" s="153">
        <v>47</v>
      </c>
      <c r="Z67" s="154" t="s">
        <v>2083</v>
      </c>
      <c r="AA67" s="154" t="s">
        <v>2399</v>
      </c>
      <c r="AB67" s="154" t="s">
        <v>1555</v>
      </c>
      <c r="AC67" s="126">
        <v>165</v>
      </c>
      <c r="AD67" s="30">
        <f t="shared" si="6"/>
        <v>5.1232689560951374E-3</v>
      </c>
      <c r="AE67" s="30">
        <f t="shared" si="14"/>
        <v>0.87666894367509129</v>
      </c>
      <c r="AO67" s="153">
        <v>47</v>
      </c>
      <c r="AP67" s="154" t="s">
        <v>2190</v>
      </c>
      <c r="AQ67" s="154" t="s">
        <v>1621</v>
      </c>
      <c r="AR67" s="154" t="s">
        <v>1618</v>
      </c>
      <c r="AS67" s="126">
        <v>86</v>
      </c>
      <c r="AT67" s="30">
        <f t="shared" si="8"/>
        <v>2.3996205251262592E-3</v>
      </c>
      <c r="AU67" s="30">
        <f t="shared" si="16"/>
        <v>0.94380423560925231</v>
      </c>
      <c r="AW67" s="153">
        <v>47</v>
      </c>
      <c r="AX67" s="154" t="s">
        <v>1694</v>
      </c>
      <c r="AY67" s="154" t="s">
        <v>2405</v>
      </c>
      <c r="AZ67" s="154" t="s">
        <v>2406</v>
      </c>
      <c r="BA67" s="126">
        <v>204</v>
      </c>
      <c r="BB67" s="30">
        <f t="shared" si="9"/>
        <v>3.0781301868002533E-3</v>
      </c>
      <c r="BC67" s="30">
        <f t="shared" si="17"/>
        <v>0.88260856444457869</v>
      </c>
      <c r="BE67" s="153">
        <v>47</v>
      </c>
      <c r="BF67" s="154" t="s">
        <v>2255</v>
      </c>
      <c r="BG67" s="154" t="s">
        <v>1752</v>
      </c>
      <c r="BH67" s="154" t="s">
        <v>1730</v>
      </c>
      <c r="BI67" s="126">
        <v>475</v>
      </c>
      <c r="BJ67" s="30">
        <f t="shared" si="10"/>
        <v>5.6360421931916614E-3</v>
      </c>
      <c r="BK67" s="30">
        <f t="shared" si="18"/>
        <v>0.78566428173091774</v>
      </c>
      <c r="BM67" s="153">
        <v>47</v>
      </c>
      <c r="BN67" s="154" t="s">
        <v>2302</v>
      </c>
      <c r="BO67" s="154" t="s">
        <v>1842</v>
      </c>
      <c r="BP67" s="154" t="s">
        <v>2414</v>
      </c>
      <c r="BQ67" s="126">
        <v>119</v>
      </c>
      <c r="BR67" s="30">
        <f t="shared" si="11"/>
        <v>1.5254063477413732E-3</v>
      </c>
      <c r="BS67" s="30">
        <f t="shared" si="19"/>
        <v>0.98099010408655063</v>
      </c>
      <c r="BU67" s="153">
        <v>47</v>
      </c>
      <c r="BV67" s="154" t="s">
        <v>2251</v>
      </c>
      <c r="BW67" s="154" t="s">
        <v>1885</v>
      </c>
      <c r="BX67" s="154" t="s">
        <v>2417</v>
      </c>
      <c r="BY67" s="126">
        <v>324</v>
      </c>
      <c r="BZ67" s="30">
        <f t="shared" si="12"/>
        <v>3.623512570457189E-3</v>
      </c>
      <c r="CA67" s="30">
        <f t="shared" si="20"/>
        <v>0.80596313858817192</v>
      </c>
    </row>
    <row r="68" spans="1:79" ht="18.75" customHeight="1">
      <c r="A68" s="153">
        <v>48</v>
      </c>
      <c r="B68" s="154" t="s">
        <v>2012</v>
      </c>
      <c r="C68" s="154" t="s">
        <v>2395</v>
      </c>
      <c r="D68" s="154" t="s">
        <v>2394</v>
      </c>
      <c r="E68" s="127">
        <v>2737</v>
      </c>
      <c r="F68" s="155">
        <f t="shared" si="1"/>
        <v>3.6785112848447218E-3</v>
      </c>
      <c r="G68" s="155">
        <f t="shared" si="22"/>
        <v>0.60991921252709846</v>
      </c>
      <c r="H68" s="11"/>
      <c r="I68" s="153">
        <v>48</v>
      </c>
      <c r="J68" s="154" t="s">
        <v>2273</v>
      </c>
      <c r="K68" s="154" t="s">
        <v>1467</v>
      </c>
      <c r="L68" s="154" t="s">
        <v>1465</v>
      </c>
      <c r="M68" s="126">
        <v>274</v>
      </c>
      <c r="N68" s="110">
        <f t="shared" si="3"/>
        <v>9.7617283246879093E-4</v>
      </c>
      <c r="O68" s="110">
        <f t="shared" si="13"/>
        <v>0.98770521005529288</v>
      </c>
      <c r="P68" s="4"/>
      <c r="Q68" s="153">
        <v>48</v>
      </c>
      <c r="R68" s="154" t="s">
        <v>2225</v>
      </c>
      <c r="S68" s="154" t="s">
        <v>1736</v>
      </c>
      <c r="T68" s="154" t="s">
        <v>2394</v>
      </c>
      <c r="U68" s="126">
        <v>289</v>
      </c>
      <c r="V68" s="110">
        <f t="shared" si="4"/>
        <v>4.5383165829145731E-3</v>
      </c>
      <c r="W68" s="110">
        <f t="shared" si="21"/>
        <v>0.91768216080402032</v>
      </c>
      <c r="Y68" s="153">
        <v>48</v>
      </c>
      <c r="Z68" s="154" t="s">
        <v>1605</v>
      </c>
      <c r="AA68" s="154" t="s">
        <v>2388</v>
      </c>
      <c r="AB68" s="154" t="s">
        <v>1555</v>
      </c>
      <c r="AC68" s="126">
        <v>164</v>
      </c>
      <c r="AD68" s="30">
        <f t="shared" si="6"/>
        <v>5.092218841209712E-3</v>
      </c>
      <c r="AE68" s="30">
        <f t="shared" si="14"/>
        <v>0.88176116251630099</v>
      </c>
      <c r="AO68" s="153">
        <v>48</v>
      </c>
      <c r="AP68" s="154" t="s">
        <v>1642</v>
      </c>
      <c r="AQ68" s="154" t="s">
        <v>1621</v>
      </c>
      <c r="AR68" s="154" t="s">
        <v>1618</v>
      </c>
      <c r="AS68" s="126">
        <v>86</v>
      </c>
      <c r="AT68" s="30">
        <f t="shared" si="8"/>
        <v>2.3996205251262592E-3</v>
      </c>
      <c r="AU68" s="30">
        <f t="shared" si="16"/>
        <v>0.94620385613437852</v>
      </c>
      <c r="AW68" s="153">
        <v>48</v>
      </c>
      <c r="AX68" s="154" t="s">
        <v>1721</v>
      </c>
      <c r="AY68" s="154" t="s">
        <v>1678</v>
      </c>
      <c r="AZ68" s="154" t="s">
        <v>2406</v>
      </c>
      <c r="BA68" s="126">
        <v>198</v>
      </c>
      <c r="BB68" s="30">
        <f t="shared" si="9"/>
        <v>2.9875969460120108E-3</v>
      </c>
      <c r="BC68" s="30">
        <f t="shared" si="17"/>
        <v>0.88559616139059072</v>
      </c>
      <c r="BE68" s="153">
        <v>48</v>
      </c>
      <c r="BF68" s="154" t="s">
        <v>2082</v>
      </c>
      <c r="BG68" s="154" t="s">
        <v>2410</v>
      </c>
      <c r="BH68" s="154" t="s">
        <v>1730</v>
      </c>
      <c r="BI68" s="126">
        <v>457</v>
      </c>
      <c r="BJ68" s="30">
        <f t="shared" si="10"/>
        <v>5.4224658574496612E-3</v>
      </c>
      <c r="BK68" s="30">
        <f t="shared" si="18"/>
        <v>0.79108674758836739</v>
      </c>
      <c r="BM68" s="153">
        <v>48</v>
      </c>
      <c r="BN68" s="154" t="s">
        <v>1841</v>
      </c>
      <c r="BO68" s="154" t="s">
        <v>1842</v>
      </c>
      <c r="BP68" s="154" t="s">
        <v>2414</v>
      </c>
      <c r="BQ68" s="126">
        <v>114</v>
      </c>
      <c r="BR68" s="30">
        <f t="shared" si="11"/>
        <v>1.4613136440547608E-3</v>
      </c>
      <c r="BS68" s="30">
        <f t="shared" si="19"/>
        <v>0.9824514177306054</v>
      </c>
      <c r="BU68" s="153">
        <v>48</v>
      </c>
      <c r="BV68" s="154" t="s">
        <v>1903</v>
      </c>
      <c r="BW68" s="154" t="s">
        <v>2422</v>
      </c>
      <c r="BX68" s="154" t="s">
        <v>2417</v>
      </c>
      <c r="BY68" s="126">
        <v>324</v>
      </c>
      <c r="BZ68" s="30">
        <f t="shared" si="12"/>
        <v>3.623512570457189E-3</v>
      </c>
      <c r="CA68" s="30">
        <f t="shared" si="20"/>
        <v>0.80958665115862916</v>
      </c>
    </row>
    <row r="69" spans="1:79" ht="18.75" customHeight="1">
      <c r="A69" s="153">
        <v>49</v>
      </c>
      <c r="B69" s="154" t="s">
        <v>1511</v>
      </c>
      <c r="C69" s="154" t="s">
        <v>2392</v>
      </c>
      <c r="D69" s="154" t="s">
        <v>1465</v>
      </c>
      <c r="E69" s="127">
        <v>2653</v>
      </c>
      <c r="F69" s="155">
        <f t="shared" si="1"/>
        <v>3.5656157978418146E-3</v>
      </c>
      <c r="G69" s="155">
        <f t="shared" si="22"/>
        <v>0.61348482832494033</v>
      </c>
      <c r="H69" s="11"/>
      <c r="I69" s="153">
        <v>49</v>
      </c>
      <c r="J69" s="154" t="s">
        <v>1500</v>
      </c>
      <c r="K69" s="154" t="s">
        <v>1467</v>
      </c>
      <c r="L69" s="154" t="s">
        <v>1465</v>
      </c>
      <c r="M69" s="126">
        <v>268</v>
      </c>
      <c r="N69" s="110">
        <f t="shared" si="3"/>
        <v>9.5479678504246707E-4</v>
      </c>
      <c r="O69" s="110">
        <f t="shared" si="13"/>
        <v>0.98866000684033539</v>
      </c>
      <c r="P69" s="4"/>
      <c r="Q69" s="153">
        <v>49</v>
      </c>
      <c r="R69" s="154" t="s">
        <v>2145</v>
      </c>
      <c r="S69" s="154" t="s">
        <v>1736</v>
      </c>
      <c r="T69" s="154" t="s">
        <v>2394</v>
      </c>
      <c r="U69" s="126">
        <v>284</v>
      </c>
      <c r="V69" s="110">
        <f t="shared" si="4"/>
        <v>4.4597989949748743E-3</v>
      </c>
      <c r="W69" s="110">
        <f t="shared" si="21"/>
        <v>0.92214195979899516</v>
      </c>
      <c r="Y69" s="153">
        <v>49</v>
      </c>
      <c r="Z69" s="154" t="s">
        <v>1600</v>
      </c>
      <c r="AA69" s="154" t="s">
        <v>2388</v>
      </c>
      <c r="AB69" s="154" t="s">
        <v>1555</v>
      </c>
      <c r="AC69" s="126">
        <v>162</v>
      </c>
      <c r="AD69" s="30">
        <f t="shared" si="6"/>
        <v>5.0301186114388623E-3</v>
      </c>
      <c r="AE69" s="30">
        <f t="shared" si="14"/>
        <v>0.88679128112773986</v>
      </c>
      <c r="AO69" s="153">
        <v>49</v>
      </c>
      <c r="AP69" s="154" t="s">
        <v>2181</v>
      </c>
      <c r="AQ69" s="154" t="s">
        <v>2402</v>
      </c>
      <c r="AR69" s="154" t="s">
        <v>1618</v>
      </c>
      <c r="AS69" s="126">
        <v>84</v>
      </c>
      <c r="AT69" s="30">
        <f t="shared" si="8"/>
        <v>2.3438153966349505E-3</v>
      </c>
      <c r="AU69" s="30">
        <f t="shared" si="16"/>
        <v>0.94854767153101349</v>
      </c>
      <c r="AW69" s="153">
        <v>49</v>
      </c>
      <c r="AX69" s="154" t="s">
        <v>1711</v>
      </c>
      <c r="AY69" s="154" t="s">
        <v>2408</v>
      </c>
      <c r="AZ69" s="154" t="s">
        <v>2406</v>
      </c>
      <c r="BA69" s="126">
        <v>195</v>
      </c>
      <c r="BB69" s="30">
        <f t="shared" si="9"/>
        <v>2.9423303256178894E-3</v>
      </c>
      <c r="BC69" s="30">
        <f t="shared" si="17"/>
        <v>0.88853849171620858</v>
      </c>
      <c r="BE69" s="153">
        <v>49</v>
      </c>
      <c r="BF69" s="154" t="s">
        <v>2134</v>
      </c>
      <c r="BG69" s="154" t="s">
        <v>2409</v>
      </c>
      <c r="BH69" s="154" t="s">
        <v>1730</v>
      </c>
      <c r="BI69" s="126">
        <v>453</v>
      </c>
      <c r="BJ69" s="30">
        <f t="shared" si="10"/>
        <v>5.3750044495069942E-3</v>
      </c>
      <c r="BK69" s="30">
        <f t="shared" si="18"/>
        <v>0.79646175203787439</v>
      </c>
      <c r="BM69" s="153">
        <v>49</v>
      </c>
      <c r="BN69" s="154" t="s">
        <v>2051</v>
      </c>
      <c r="BO69" s="154" t="s">
        <v>1844</v>
      </c>
      <c r="BP69" s="154" t="s">
        <v>2414</v>
      </c>
      <c r="BQ69" s="126">
        <v>114</v>
      </c>
      <c r="BR69" s="30">
        <f t="shared" si="11"/>
        <v>1.4613136440547608E-3</v>
      </c>
      <c r="BS69" s="30">
        <f t="shared" si="19"/>
        <v>0.98391273137466018</v>
      </c>
      <c r="BU69" s="153">
        <v>49</v>
      </c>
      <c r="BV69" s="154" t="s">
        <v>1947</v>
      </c>
      <c r="BW69" s="154" t="s">
        <v>1883</v>
      </c>
      <c r="BX69" s="154" t="s">
        <v>2417</v>
      </c>
      <c r="BY69" s="126">
        <v>311</v>
      </c>
      <c r="BZ69" s="30">
        <f t="shared" si="12"/>
        <v>3.4781247204079806E-3</v>
      </c>
      <c r="CA69" s="30">
        <f t="shared" si="20"/>
        <v>0.81306477587903714</v>
      </c>
    </row>
    <row r="70" spans="1:79" ht="18.75" customHeight="1">
      <c r="A70" s="153">
        <v>50</v>
      </c>
      <c r="B70" s="154" t="s">
        <v>2167</v>
      </c>
      <c r="C70" s="154" t="s">
        <v>2400</v>
      </c>
      <c r="D70" s="154" t="s">
        <v>1607</v>
      </c>
      <c r="E70" s="127">
        <v>2505</v>
      </c>
      <c r="F70" s="155">
        <f t="shared" si="1"/>
        <v>3.3667047016938353E-3</v>
      </c>
      <c r="G70" s="155">
        <f t="shared" si="22"/>
        <v>0.6168515330266342</v>
      </c>
      <c r="H70" s="11"/>
      <c r="I70" s="153">
        <v>50</v>
      </c>
      <c r="J70" s="154" t="s">
        <v>1515</v>
      </c>
      <c r="K70" s="154" t="s">
        <v>1467</v>
      </c>
      <c r="L70" s="154" t="s">
        <v>1465</v>
      </c>
      <c r="M70" s="126">
        <v>230</v>
      </c>
      <c r="N70" s="110">
        <f t="shared" si="3"/>
        <v>8.194151513424158E-4</v>
      </c>
      <c r="O70" s="110">
        <f t="shared" si="13"/>
        <v>0.98947942199167782</v>
      </c>
      <c r="P70" s="4"/>
      <c r="Q70" s="153">
        <v>50</v>
      </c>
      <c r="R70" s="154" t="s">
        <v>1499</v>
      </c>
      <c r="S70" s="154" t="s">
        <v>2395</v>
      </c>
      <c r="T70" s="154" t="s">
        <v>2394</v>
      </c>
      <c r="U70" s="126">
        <v>272</v>
      </c>
      <c r="V70" s="110">
        <f t="shared" si="4"/>
        <v>4.2713567839195981E-3</v>
      </c>
      <c r="W70" s="110">
        <f t="shared" si="21"/>
        <v>0.9264133165829147</v>
      </c>
      <c r="Y70" s="153">
        <v>50</v>
      </c>
      <c r="Z70" s="154" t="s">
        <v>1582</v>
      </c>
      <c r="AA70" s="154" t="s">
        <v>2399</v>
      </c>
      <c r="AB70" s="154" t="s">
        <v>1555</v>
      </c>
      <c r="AC70" s="126">
        <v>158</v>
      </c>
      <c r="AD70" s="30">
        <f t="shared" si="6"/>
        <v>4.9059181518971619E-3</v>
      </c>
      <c r="AE70" s="30">
        <f t="shared" si="14"/>
        <v>0.89169719927963698</v>
      </c>
      <c r="AO70" s="153">
        <v>50</v>
      </c>
      <c r="AP70" s="154" t="s">
        <v>1651</v>
      </c>
      <c r="AQ70" s="154" t="s">
        <v>2403</v>
      </c>
      <c r="AR70" s="154" t="s">
        <v>1618</v>
      </c>
      <c r="AS70" s="126">
        <v>83</v>
      </c>
      <c r="AT70" s="30">
        <f t="shared" si="8"/>
        <v>2.3159128323892966E-3</v>
      </c>
      <c r="AU70" s="30">
        <f t="shared" si="16"/>
        <v>0.95086358436340279</v>
      </c>
      <c r="AW70" s="153">
        <v>50</v>
      </c>
      <c r="AX70" s="154" t="s">
        <v>2123</v>
      </c>
      <c r="AY70" s="154" t="s">
        <v>1672</v>
      </c>
      <c r="AZ70" s="154" t="s">
        <v>2406</v>
      </c>
      <c r="BA70" s="126">
        <v>192</v>
      </c>
      <c r="BB70" s="30">
        <f t="shared" si="9"/>
        <v>2.8970637052237679E-3</v>
      </c>
      <c r="BC70" s="30">
        <f t="shared" si="17"/>
        <v>0.89143555542143238</v>
      </c>
      <c r="BE70" s="153">
        <v>50</v>
      </c>
      <c r="BF70" s="154" t="s">
        <v>2297</v>
      </c>
      <c r="BG70" s="154" t="s">
        <v>2412</v>
      </c>
      <c r="BH70" s="154" t="s">
        <v>1730</v>
      </c>
      <c r="BI70" s="126">
        <v>431</v>
      </c>
      <c r="BJ70" s="30">
        <f t="shared" si="10"/>
        <v>5.1139667058223278E-3</v>
      </c>
      <c r="BK70" s="30">
        <f t="shared" si="18"/>
        <v>0.80157571874369671</v>
      </c>
      <c r="BM70" s="153">
        <v>50</v>
      </c>
      <c r="BN70" s="154" t="s">
        <v>1850</v>
      </c>
      <c r="BO70" s="154" t="s">
        <v>1844</v>
      </c>
      <c r="BP70" s="154" t="s">
        <v>2414</v>
      </c>
      <c r="BQ70" s="126">
        <v>104</v>
      </c>
      <c r="BR70" s="30">
        <f t="shared" si="11"/>
        <v>1.3331282366815362E-3</v>
      </c>
      <c r="BS70" s="30">
        <f t="shared" si="19"/>
        <v>0.9852458596113417</v>
      </c>
      <c r="BU70" s="153">
        <v>50</v>
      </c>
      <c r="BV70" s="154" t="s">
        <v>1952</v>
      </c>
      <c r="BW70" s="154" t="s">
        <v>1888</v>
      </c>
      <c r="BX70" s="154" t="s">
        <v>2417</v>
      </c>
      <c r="BY70" s="126">
        <v>308</v>
      </c>
      <c r="BZ70" s="30">
        <f t="shared" si="12"/>
        <v>3.4445736780889325E-3</v>
      </c>
      <c r="CA70" s="30">
        <f t="shared" si="20"/>
        <v>0.81650934955712606</v>
      </c>
    </row>
    <row r="71" spans="1:79" ht="18.75" customHeight="1">
      <c r="A71" s="153">
        <v>51</v>
      </c>
      <c r="B71" s="154" t="s">
        <v>2281</v>
      </c>
      <c r="C71" s="154" t="s">
        <v>2410</v>
      </c>
      <c r="D71" s="154" t="s">
        <v>1730</v>
      </c>
      <c r="E71" s="127">
        <v>2501</v>
      </c>
      <c r="F71" s="155">
        <f t="shared" si="1"/>
        <v>3.3613287261222684E-3</v>
      </c>
      <c r="G71" s="155">
        <f t="shared" si="22"/>
        <v>0.62021286175275647</v>
      </c>
      <c r="H71" s="11"/>
      <c r="I71" s="153">
        <v>51</v>
      </c>
      <c r="J71" s="154" t="s">
        <v>1489</v>
      </c>
      <c r="K71" s="154" t="s">
        <v>1467</v>
      </c>
      <c r="L71" s="154" t="s">
        <v>1465</v>
      </c>
      <c r="M71" s="126">
        <v>213</v>
      </c>
      <c r="N71" s="110">
        <f t="shared" si="3"/>
        <v>7.588496836344981E-4</v>
      </c>
      <c r="O71" s="110">
        <f t="shared" si="13"/>
        <v>0.99023827167531231</v>
      </c>
      <c r="P71" s="4"/>
      <c r="Q71" s="153">
        <v>51</v>
      </c>
      <c r="R71" s="154" t="s">
        <v>2088</v>
      </c>
      <c r="S71" s="154" t="s">
        <v>2395</v>
      </c>
      <c r="T71" s="154" t="s">
        <v>2394</v>
      </c>
      <c r="U71" s="126">
        <v>263</v>
      </c>
      <c r="V71" s="110">
        <f t="shared" si="4"/>
        <v>4.1300251256281405E-3</v>
      </c>
      <c r="W71" s="110">
        <f t="shared" si="21"/>
        <v>0.9305433417085428</v>
      </c>
      <c r="Y71" s="153">
        <v>51</v>
      </c>
      <c r="Z71" s="154" t="s">
        <v>1586</v>
      </c>
      <c r="AA71" s="154" t="s">
        <v>2399</v>
      </c>
      <c r="AB71" s="154" t="s">
        <v>1555</v>
      </c>
      <c r="AC71" s="126">
        <v>156</v>
      </c>
      <c r="AD71" s="30">
        <f t="shared" si="6"/>
        <v>4.8438179221263122E-3</v>
      </c>
      <c r="AE71" s="30">
        <f t="shared" si="14"/>
        <v>0.89654101720176327</v>
      </c>
      <c r="AO71" s="153">
        <v>51</v>
      </c>
      <c r="AP71" s="154" t="s">
        <v>1654</v>
      </c>
      <c r="AQ71" s="154" t="s">
        <v>2403</v>
      </c>
      <c r="AR71" s="154" t="s">
        <v>1618</v>
      </c>
      <c r="AS71" s="126">
        <v>80</v>
      </c>
      <c r="AT71" s="30">
        <f t="shared" si="8"/>
        <v>2.2322051396523341E-3</v>
      </c>
      <c r="AU71" s="30">
        <f t="shared" si="16"/>
        <v>0.95309578950305518</v>
      </c>
      <c r="AW71" s="153">
        <v>51</v>
      </c>
      <c r="AX71" s="154" t="s">
        <v>1707</v>
      </c>
      <c r="AY71" s="154" t="s">
        <v>2405</v>
      </c>
      <c r="AZ71" s="154" t="s">
        <v>2406</v>
      </c>
      <c r="BA71" s="126">
        <v>190</v>
      </c>
      <c r="BB71" s="30">
        <f t="shared" si="9"/>
        <v>2.8668859582943536E-3</v>
      </c>
      <c r="BC71" s="30">
        <f t="shared" si="17"/>
        <v>0.8943024413797267</v>
      </c>
      <c r="BE71" s="153">
        <v>51</v>
      </c>
      <c r="BF71" s="154" t="s">
        <v>1757</v>
      </c>
      <c r="BG71" s="154" t="s">
        <v>2411</v>
      </c>
      <c r="BH71" s="154" t="s">
        <v>1730</v>
      </c>
      <c r="BI71" s="126">
        <v>426</v>
      </c>
      <c r="BJ71" s="30">
        <f t="shared" si="10"/>
        <v>5.0546399458939947E-3</v>
      </c>
      <c r="BK71" s="30">
        <f t="shared" si="18"/>
        <v>0.80663035868959065</v>
      </c>
      <c r="BM71" s="153">
        <v>51</v>
      </c>
      <c r="BN71" s="154" t="s">
        <v>1877</v>
      </c>
      <c r="BO71" s="154" t="s">
        <v>2413</v>
      </c>
      <c r="BP71" s="154" t="s">
        <v>2414</v>
      </c>
      <c r="BQ71" s="126">
        <v>99</v>
      </c>
      <c r="BR71" s="30">
        <f t="shared" si="11"/>
        <v>1.2690355329949238E-3</v>
      </c>
      <c r="BS71" s="30">
        <f t="shared" si="19"/>
        <v>0.98651489514433666</v>
      </c>
      <c r="BU71" s="153">
        <v>51</v>
      </c>
      <c r="BV71" s="154" t="s">
        <v>1915</v>
      </c>
      <c r="BW71" s="154" t="s">
        <v>2419</v>
      </c>
      <c r="BX71" s="154" t="s">
        <v>2417</v>
      </c>
      <c r="BY71" s="126">
        <v>306</v>
      </c>
      <c r="BZ71" s="30">
        <f t="shared" si="12"/>
        <v>3.4222063165429005E-3</v>
      </c>
      <c r="CA71" s="30">
        <f t="shared" si="20"/>
        <v>0.81993155587366895</v>
      </c>
    </row>
    <row r="72" spans="1:79" ht="18.75" customHeight="1">
      <c r="A72" s="153">
        <v>52</v>
      </c>
      <c r="B72" s="154" t="s">
        <v>1498</v>
      </c>
      <c r="C72" s="154" t="s">
        <v>2392</v>
      </c>
      <c r="D72" s="154" t="s">
        <v>1465</v>
      </c>
      <c r="E72" s="127">
        <v>2487</v>
      </c>
      <c r="F72" s="155">
        <f t="shared" si="1"/>
        <v>3.3425128116217838E-3</v>
      </c>
      <c r="G72" s="155">
        <f t="shared" si="22"/>
        <v>0.62355537456437826</v>
      </c>
      <c r="H72" s="11"/>
      <c r="I72" s="153">
        <v>52</v>
      </c>
      <c r="J72" s="154" t="s">
        <v>2092</v>
      </c>
      <c r="K72" s="154" t="s">
        <v>1467</v>
      </c>
      <c r="L72" s="154" t="s">
        <v>1465</v>
      </c>
      <c r="M72" s="126">
        <v>191</v>
      </c>
      <c r="N72" s="110">
        <f t="shared" si="3"/>
        <v>6.8047084307131054E-4</v>
      </c>
      <c r="O72" s="110">
        <f t="shared" si="13"/>
        <v>0.99091874251838363</v>
      </c>
      <c r="P72" s="4"/>
      <c r="Q72" s="153">
        <v>52</v>
      </c>
      <c r="R72" s="154" t="s">
        <v>1767</v>
      </c>
      <c r="S72" s="154" t="s">
        <v>1731</v>
      </c>
      <c r="T72" s="154" t="s">
        <v>2394</v>
      </c>
      <c r="U72" s="126">
        <v>258</v>
      </c>
      <c r="V72" s="110">
        <f t="shared" si="4"/>
        <v>4.0515075376884426E-3</v>
      </c>
      <c r="W72" s="110">
        <f t="shared" si="21"/>
        <v>0.93459484924623126</v>
      </c>
      <c r="Y72" s="153">
        <v>52</v>
      </c>
      <c r="Z72" s="154" t="s">
        <v>2230</v>
      </c>
      <c r="AA72" s="154" t="s">
        <v>2397</v>
      </c>
      <c r="AB72" s="154" t="s">
        <v>1555</v>
      </c>
      <c r="AC72" s="126">
        <v>155</v>
      </c>
      <c r="AD72" s="30">
        <f t="shared" si="6"/>
        <v>4.8127678072408869E-3</v>
      </c>
      <c r="AE72" s="30">
        <f t="shared" si="14"/>
        <v>0.9013537850090042</v>
      </c>
      <c r="AO72" s="153">
        <v>52</v>
      </c>
      <c r="AP72" s="154" t="s">
        <v>1664</v>
      </c>
      <c r="AQ72" s="154" t="s">
        <v>2403</v>
      </c>
      <c r="AR72" s="154" t="s">
        <v>1618</v>
      </c>
      <c r="AS72" s="126">
        <v>77</v>
      </c>
      <c r="AT72" s="30">
        <f t="shared" si="8"/>
        <v>2.1484974469153715E-3</v>
      </c>
      <c r="AU72" s="30">
        <f t="shared" si="16"/>
        <v>0.95524428694997054</v>
      </c>
      <c r="AW72" s="153">
        <v>52</v>
      </c>
      <c r="AX72" s="154" t="s">
        <v>2032</v>
      </c>
      <c r="AY72" s="154" t="s">
        <v>1672</v>
      </c>
      <c r="AZ72" s="154" t="s">
        <v>2406</v>
      </c>
      <c r="BA72" s="126">
        <v>186</v>
      </c>
      <c r="BB72" s="30">
        <f t="shared" si="9"/>
        <v>2.8065304644355254E-3</v>
      </c>
      <c r="BC72" s="30">
        <f t="shared" si="17"/>
        <v>0.89710897184416227</v>
      </c>
      <c r="BE72" s="153">
        <v>52</v>
      </c>
      <c r="BF72" s="154" t="s">
        <v>2182</v>
      </c>
      <c r="BG72" s="154" t="s">
        <v>1745</v>
      </c>
      <c r="BH72" s="154" t="s">
        <v>1730</v>
      </c>
      <c r="BI72" s="126">
        <v>421</v>
      </c>
      <c r="BJ72" s="30">
        <f t="shared" si="10"/>
        <v>4.9953131859656616E-3</v>
      </c>
      <c r="BK72" s="30">
        <f t="shared" si="18"/>
        <v>0.81162567187555634</v>
      </c>
      <c r="BM72" s="153">
        <v>52</v>
      </c>
      <c r="BN72" s="154" t="s">
        <v>1851</v>
      </c>
      <c r="BO72" s="154" t="s">
        <v>1838</v>
      </c>
      <c r="BP72" s="154" t="s">
        <v>2414</v>
      </c>
      <c r="BQ72" s="126">
        <v>96</v>
      </c>
      <c r="BR72" s="30">
        <f t="shared" si="11"/>
        <v>1.2305799107829565E-3</v>
      </c>
      <c r="BS72" s="30">
        <f t="shared" si="19"/>
        <v>0.98774547505511956</v>
      </c>
      <c r="BU72" s="153">
        <v>52</v>
      </c>
      <c r="BV72" s="154" t="s">
        <v>1914</v>
      </c>
      <c r="BW72" s="154" t="s">
        <v>2419</v>
      </c>
      <c r="BX72" s="154" t="s">
        <v>2417</v>
      </c>
      <c r="BY72" s="126">
        <v>296</v>
      </c>
      <c r="BZ72" s="30">
        <f t="shared" si="12"/>
        <v>3.3103695088127403E-3</v>
      </c>
      <c r="CA72" s="30">
        <f t="shared" si="20"/>
        <v>0.82324192538248164</v>
      </c>
    </row>
    <row r="73" spans="1:79" ht="18.75" customHeight="1">
      <c r="A73" s="153">
        <v>53</v>
      </c>
      <c r="B73" s="154" t="s">
        <v>2267</v>
      </c>
      <c r="C73" s="154" t="s">
        <v>2395</v>
      </c>
      <c r="D73" s="154" t="s">
        <v>2394</v>
      </c>
      <c r="E73" s="127">
        <v>2398</v>
      </c>
      <c r="F73" s="155">
        <f t="shared" si="1"/>
        <v>3.2228973551544182E-3</v>
      </c>
      <c r="G73" s="155">
        <f t="shared" si="22"/>
        <v>0.62677827191953273</v>
      </c>
      <c r="H73" s="11"/>
      <c r="I73" s="153">
        <v>53</v>
      </c>
      <c r="J73" s="154" t="s">
        <v>1479</v>
      </c>
      <c r="K73" s="154" t="s">
        <v>1467</v>
      </c>
      <c r="L73" s="154" t="s">
        <v>1465</v>
      </c>
      <c r="M73" s="126">
        <v>187</v>
      </c>
      <c r="N73" s="110">
        <f t="shared" si="3"/>
        <v>6.6622014478709456E-4</v>
      </c>
      <c r="O73" s="110">
        <f t="shared" si="13"/>
        <v>0.99158496266317075</v>
      </c>
      <c r="P73" s="4"/>
      <c r="Q73" s="153">
        <v>53</v>
      </c>
      <c r="R73" s="154" t="s">
        <v>1793</v>
      </c>
      <c r="S73" s="154" t="s">
        <v>2396</v>
      </c>
      <c r="T73" s="154" t="s">
        <v>2394</v>
      </c>
      <c r="U73" s="126">
        <v>248</v>
      </c>
      <c r="V73" s="110">
        <f t="shared" si="4"/>
        <v>3.8944723618090453E-3</v>
      </c>
      <c r="W73" s="110">
        <f t="shared" si="21"/>
        <v>0.93848932160804033</v>
      </c>
      <c r="Y73" s="153">
        <v>53</v>
      </c>
      <c r="Z73" s="154" t="s">
        <v>1566</v>
      </c>
      <c r="AA73" s="154" t="s">
        <v>2397</v>
      </c>
      <c r="AB73" s="154" t="s">
        <v>1555</v>
      </c>
      <c r="AC73" s="126">
        <v>153</v>
      </c>
      <c r="AD73" s="30">
        <f t="shared" si="6"/>
        <v>4.7506675774700363E-3</v>
      </c>
      <c r="AE73" s="30">
        <f t="shared" si="14"/>
        <v>0.90610445258647421</v>
      </c>
      <c r="AO73" s="153">
        <v>53</v>
      </c>
      <c r="AP73" s="154" t="s">
        <v>1623</v>
      </c>
      <c r="AQ73" s="154" t="s">
        <v>1621</v>
      </c>
      <c r="AR73" s="154" t="s">
        <v>1618</v>
      </c>
      <c r="AS73" s="126">
        <v>76</v>
      </c>
      <c r="AT73" s="30">
        <f t="shared" si="8"/>
        <v>2.1205948826697172E-3</v>
      </c>
      <c r="AU73" s="30">
        <f t="shared" si="16"/>
        <v>0.95736488183264024</v>
      </c>
      <c r="AW73" s="153">
        <v>53</v>
      </c>
      <c r="AX73" s="154" t="s">
        <v>2135</v>
      </c>
      <c r="AY73" s="154" t="s">
        <v>2408</v>
      </c>
      <c r="AZ73" s="154" t="s">
        <v>2406</v>
      </c>
      <c r="BA73" s="126">
        <v>180</v>
      </c>
      <c r="BB73" s="30">
        <f t="shared" si="9"/>
        <v>2.7159972236472825E-3</v>
      </c>
      <c r="BC73" s="30">
        <f t="shared" si="17"/>
        <v>0.89982496906780951</v>
      </c>
      <c r="BE73" s="153">
        <v>53</v>
      </c>
      <c r="BF73" s="154" t="s">
        <v>1769</v>
      </c>
      <c r="BG73" s="154" t="s">
        <v>1745</v>
      </c>
      <c r="BH73" s="154" t="s">
        <v>1730</v>
      </c>
      <c r="BI73" s="126">
        <v>405</v>
      </c>
      <c r="BJ73" s="30">
        <f t="shared" si="10"/>
        <v>4.8054675541949953E-3</v>
      </c>
      <c r="BK73" s="30">
        <f t="shared" si="18"/>
        <v>0.81643113942975132</v>
      </c>
      <c r="BM73" s="153">
        <v>53</v>
      </c>
      <c r="BN73" s="154" t="s">
        <v>2037</v>
      </c>
      <c r="BO73" s="154" t="s">
        <v>1842</v>
      </c>
      <c r="BP73" s="154" t="s">
        <v>2414</v>
      </c>
      <c r="BQ73" s="126">
        <v>95</v>
      </c>
      <c r="BR73" s="30">
        <f t="shared" si="11"/>
        <v>1.217761370045634E-3</v>
      </c>
      <c r="BS73" s="30">
        <f t="shared" si="19"/>
        <v>0.98896323642516515</v>
      </c>
      <c r="BU73" s="153">
        <v>53</v>
      </c>
      <c r="BV73" s="154" t="s">
        <v>2066</v>
      </c>
      <c r="BW73" s="154" t="s">
        <v>1882</v>
      </c>
      <c r="BX73" s="154" t="s">
        <v>2417</v>
      </c>
      <c r="BY73" s="126">
        <v>290</v>
      </c>
      <c r="BZ73" s="30">
        <f t="shared" si="12"/>
        <v>3.2432674241746444E-3</v>
      </c>
      <c r="CA73" s="30">
        <f t="shared" si="20"/>
        <v>0.82648519280665633</v>
      </c>
    </row>
    <row r="74" spans="1:79" ht="18.75" customHeight="1">
      <c r="A74" s="153">
        <v>54</v>
      </c>
      <c r="B74" s="154" t="s">
        <v>1466</v>
      </c>
      <c r="C74" s="154" t="s">
        <v>1466</v>
      </c>
      <c r="D74" s="154" t="s">
        <v>1465</v>
      </c>
      <c r="E74" s="127">
        <v>2388</v>
      </c>
      <c r="F74" s="155">
        <f t="shared" si="1"/>
        <v>3.2094574162255009E-3</v>
      </c>
      <c r="G74" s="155">
        <f t="shared" si="22"/>
        <v>0.6299877293357582</v>
      </c>
      <c r="H74" s="11"/>
      <c r="I74" s="153">
        <v>54</v>
      </c>
      <c r="J74" s="154" t="s">
        <v>1492</v>
      </c>
      <c r="K74" s="154" t="s">
        <v>2390</v>
      </c>
      <c r="L74" s="154" t="s">
        <v>1465</v>
      </c>
      <c r="M74" s="126">
        <v>176</v>
      </c>
      <c r="N74" s="110">
        <f t="shared" si="3"/>
        <v>6.2703072450550072E-4</v>
      </c>
      <c r="O74" s="110">
        <f t="shared" si="13"/>
        <v>0.99221199338767629</v>
      </c>
      <c r="P74" s="4"/>
      <c r="Q74" s="153">
        <v>54</v>
      </c>
      <c r="R74" s="154" t="s">
        <v>1790</v>
      </c>
      <c r="S74" s="154" t="s">
        <v>1736</v>
      </c>
      <c r="T74" s="154" t="s">
        <v>2394</v>
      </c>
      <c r="U74" s="126">
        <v>246</v>
      </c>
      <c r="V74" s="110">
        <f t="shared" si="4"/>
        <v>3.863065326633166E-3</v>
      </c>
      <c r="W74" s="110">
        <f t="shared" si="21"/>
        <v>0.94235238693467349</v>
      </c>
      <c r="Y74" s="153">
        <v>54</v>
      </c>
      <c r="Z74" s="154" t="s">
        <v>1591</v>
      </c>
      <c r="AA74" s="154" t="s">
        <v>1588</v>
      </c>
      <c r="AB74" s="154" t="s">
        <v>1555</v>
      </c>
      <c r="AC74" s="126">
        <v>152</v>
      </c>
      <c r="AD74" s="30">
        <f t="shared" si="6"/>
        <v>4.7196174625846118E-3</v>
      </c>
      <c r="AE74" s="30">
        <f t="shared" si="14"/>
        <v>0.91082407004905885</v>
      </c>
      <c r="AO74" s="153">
        <v>54</v>
      </c>
      <c r="AP74" s="154" t="s">
        <v>2056</v>
      </c>
      <c r="AQ74" s="154" t="s">
        <v>1621</v>
      </c>
      <c r="AR74" s="154" t="s">
        <v>1618</v>
      </c>
      <c r="AS74" s="126">
        <v>75</v>
      </c>
      <c r="AT74" s="30">
        <f t="shared" si="8"/>
        <v>2.0926923184240633E-3</v>
      </c>
      <c r="AU74" s="30">
        <f t="shared" si="16"/>
        <v>0.95945757415106425</v>
      </c>
      <c r="AW74" s="153">
        <v>54</v>
      </c>
      <c r="AX74" s="154" t="s">
        <v>1702</v>
      </c>
      <c r="AY74" s="154" t="s">
        <v>2405</v>
      </c>
      <c r="AZ74" s="154" t="s">
        <v>2406</v>
      </c>
      <c r="BA74" s="126">
        <v>178</v>
      </c>
      <c r="BB74" s="30">
        <f t="shared" si="9"/>
        <v>2.6858194767178682E-3</v>
      </c>
      <c r="BC74" s="30">
        <f t="shared" si="17"/>
        <v>0.90251078854452738</v>
      </c>
      <c r="BE74" s="153">
        <v>54</v>
      </c>
      <c r="BF74" s="154" t="s">
        <v>2311</v>
      </c>
      <c r="BG74" s="154" t="s">
        <v>1735</v>
      </c>
      <c r="BH74" s="154" t="s">
        <v>1730</v>
      </c>
      <c r="BI74" s="126">
        <v>395</v>
      </c>
      <c r="BJ74" s="30">
        <f t="shared" si="10"/>
        <v>4.6868140343383283E-3</v>
      </c>
      <c r="BK74" s="30">
        <f t="shared" si="18"/>
        <v>0.82111795346408967</v>
      </c>
      <c r="BM74" s="153">
        <v>54</v>
      </c>
      <c r="BN74" s="154" t="s">
        <v>1872</v>
      </c>
      <c r="BO74" s="154" t="s">
        <v>2416</v>
      </c>
      <c r="BP74" s="154" t="s">
        <v>2414</v>
      </c>
      <c r="BQ74" s="126">
        <v>91</v>
      </c>
      <c r="BR74" s="30">
        <f t="shared" si="11"/>
        <v>1.1664872070963441E-3</v>
      </c>
      <c r="BS74" s="30">
        <f t="shared" si="19"/>
        <v>0.99012972363226148</v>
      </c>
      <c r="BU74" s="153">
        <v>54</v>
      </c>
      <c r="BV74" s="154" t="s">
        <v>2160</v>
      </c>
      <c r="BW74" s="154" t="s">
        <v>2419</v>
      </c>
      <c r="BX74" s="154" t="s">
        <v>2417</v>
      </c>
      <c r="BY74" s="126">
        <v>288</v>
      </c>
      <c r="BZ74" s="30">
        <f t="shared" si="12"/>
        <v>3.2209000626286124E-3</v>
      </c>
      <c r="CA74" s="30">
        <f t="shared" si="20"/>
        <v>0.82970609286928498</v>
      </c>
    </row>
    <row r="75" spans="1:79" ht="18.75" customHeight="1">
      <c r="A75" s="153">
        <v>55</v>
      </c>
      <c r="B75" s="154" t="s">
        <v>2166</v>
      </c>
      <c r="C75" s="154" t="s">
        <v>2396</v>
      </c>
      <c r="D75" s="154" t="s">
        <v>2394</v>
      </c>
      <c r="E75" s="127">
        <v>2198</v>
      </c>
      <c r="F75" s="155">
        <f t="shared" si="1"/>
        <v>2.9540985765760682E-3</v>
      </c>
      <c r="G75" s="155">
        <f t="shared" si="22"/>
        <v>0.63294182791233422</v>
      </c>
      <c r="H75" s="11"/>
      <c r="I75" s="153">
        <v>55</v>
      </c>
      <c r="J75" s="154" t="s">
        <v>2007</v>
      </c>
      <c r="K75" s="154" t="s">
        <v>1467</v>
      </c>
      <c r="L75" s="154" t="s">
        <v>1465</v>
      </c>
      <c r="M75" s="126">
        <v>172</v>
      </c>
      <c r="N75" s="110">
        <f t="shared" si="3"/>
        <v>6.1278002622128485E-4</v>
      </c>
      <c r="O75" s="110">
        <f t="shared" si="13"/>
        <v>0.99282477341389763</v>
      </c>
      <c r="P75" s="4"/>
      <c r="Q75" s="153">
        <v>55</v>
      </c>
      <c r="R75" s="154" t="s">
        <v>1822</v>
      </c>
      <c r="S75" s="154" t="s">
        <v>2395</v>
      </c>
      <c r="T75" s="154" t="s">
        <v>2394</v>
      </c>
      <c r="U75" s="126">
        <v>199</v>
      </c>
      <c r="V75" s="110">
        <f t="shared" si="4"/>
        <v>3.1250000000000002E-3</v>
      </c>
      <c r="W75" s="110">
        <f t="shared" si="21"/>
        <v>0.94547738693467354</v>
      </c>
      <c r="Y75" s="153">
        <v>55</v>
      </c>
      <c r="Z75" s="154" t="s">
        <v>1581</v>
      </c>
      <c r="AA75" s="154" t="s">
        <v>2397</v>
      </c>
      <c r="AB75" s="154" t="s">
        <v>1555</v>
      </c>
      <c r="AC75" s="126">
        <v>149</v>
      </c>
      <c r="AD75" s="30">
        <f t="shared" si="6"/>
        <v>4.6264671179283359E-3</v>
      </c>
      <c r="AE75" s="30">
        <f t="shared" si="14"/>
        <v>0.91545053716698721</v>
      </c>
      <c r="AO75" s="153">
        <v>55</v>
      </c>
      <c r="AP75" s="154" t="s">
        <v>1668</v>
      </c>
      <c r="AQ75" s="154" t="s">
        <v>2403</v>
      </c>
      <c r="AR75" s="154" t="s">
        <v>1618</v>
      </c>
      <c r="AS75" s="126">
        <v>74</v>
      </c>
      <c r="AT75" s="30">
        <f t="shared" si="8"/>
        <v>2.064789754178409E-3</v>
      </c>
      <c r="AU75" s="30">
        <f t="shared" si="16"/>
        <v>0.96152236390524271</v>
      </c>
      <c r="AW75" s="153">
        <v>55</v>
      </c>
      <c r="AX75" s="154" t="s">
        <v>2021</v>
      </c>
      <c r="AY75" s="154" t="s">
        <v>1678</v>
      </c>
      <c r="AZ75" s="154" t="s">
        <v>2406</v>
      </c>
      <c r="BA75" s="126">
        <v>176</v>
      </c>
      <c r="BB75" s="30">
        <f t="shared" si="9"/>
        <v>2.6556417297884539E-3</v>
      </c>
      <c r="BC75" s="30">
        <f t="shared" si="17"/>
        <v>0.90516643027431587</v>
      </c>
      <c r="BE75" s="153">
        <v>55</v>
      </c>
      <c r="BF75" s="154" t="s">
        <v>2030</v>
      </c>
      <c r="BG75" s="154" t="s">
        <v>1750</v>
      </c>
      <c r="BH75" s="154" t="s">
        <v>1730</v>
      </c>
      <c r="BI75" s="126">
        <v>379</v>
      </c>
      <c r="BJ75" s="30">
        <f t="shared" si="10"/>
        <v>4.496968402567662E-3</v>
      </c>
      <c r="BK75" s="30">
        <f t="shared" si="18"/>
        <v>0.8256149218666573</v>
      </c>
      <c r="BM75" s="153">
        <v>55</v>
      </c>
      <c r="BN75" s="154" t="s">
        <v>1853</v>
      </c>
      <c r="BO75" s="154" t="s">
        <v>2416</v>
      </c>
      <c r="BP75" s="154" t="s">
        <v>2414</v>
      </c>
      <c r="BQ75" s="126">
        <v>86</v>
      </c>
      <c r="BR75" s="30">
        <f t="shared" si="11"/>
        <v>1.1023945034097319E-3</v>
      </c>
      <c r="BS75" s="30">
        <f t="shared" si="19"/>
        <v>0.99123211813567125</v>
      </c>
      <c r="BU75" s="153">
        <v>55</v>
      </c>
      <c r="BV75" s="154" t="s">
        <v>1880</v>
      </c>
      <c r="BW75" s="154" t="s">
        <v>2421</v>
      </c>
      <c r="BX75" s="154" t="s">
        <v>2417</v>
      </c>
      <c r="BY75" s="126">
        <v>287</v>
      </c>
      <c r="BZ75" s="30">
        <f t="shared" si="12"/>
        <v>3.2097163818555962E-3</v>
      </c>
      <c r="CA75" s="30">
        <f t="shared" si="20"/>
        <v>0.83291580925114062</v>
      </c>
    </row>
    <row r="76" spans="1:79" ht="18.75" customHeight="1">
      <c r="A76" s="153">
        <v>56</v>
      </c>
      <c r="B76" s="154" t="s">
        <v>1865</v>
      </c>
      <c r="C76" s="154" t="s">
        <v>2416</v>
      </c>
      <c r="D76" s="154" t="s">
        <v>2414</v>
      </c>
      <c r="E76" s="127">
        <v>2193</v>
      </c>
      <c r="F76" s="155">
        <f t="shared" si="1"/>
        <v>2.9473786071116093E-3</v>
      </c>
      <c r="G76" s="155">
        <f t="shared" si="22"/>
        <v>0.6358892065194458</v>
      </c>
      <c r="H76" s="11"/>
      <c r="I76" s="153">
        <v>56</v>
      </c>
      <c r="J76" s="154" t="s">
        <v>1502</v>
      </c>
      <c r="K76" s="154" t="s">
        <v>1466</v>
      </c>
      <c r="L76" s="154" t="s">
        <v>1465</v>
      </c>
      <c r="M76" s="126">
        <v>163</v>
      </c>
      <c r="N76" s="110">
        <f t="shared" si="3"/>
        <v>5.8071595508179901E-4</v>
      </c>
      <c r="O76" s="110">
        <f t="shared" si="13"/>
        <v>0.99340548936897943</v>
      </c>
      <c r="P76" s="4"/>
      <c r="Q76" s="153">
        <v>56</v>
      </c>
      <c r="R76" s="154" t="s">
        <v>2068</v>
      </c>
      <c r="S76" s="154" t="s">
        <v>1736</v>
      </c>
      <c r="T76" s="154" t="s">
        <v>2394</v>
      </c>
      <c r="U76" s="126">
        <v>196</v>
      </c>
      <c r="V76" s="110">
        <f t="shared" si="4"/>
        <v>3.0778894472361807E-3</v>
      </c>
      <c r="W76" s="110">
        <f t="shared" si="21"/>
        <v>0.94855527638190973</v>
      </c>
      <c r="Y76" s="153">
        <v>56</v>
      </c>
      <c r="Z76" s="154" t="s">
        <v>1567</v>
      </c>
      <c r="AA76" s="154" t="s">
        <v>2397</v>
      </c>
      <c r="AB76" s="154" t="s">
        <v>1555</v>
      </c>
      <c r="AC76" s="126">
        <v>146</v>
      </c>
      <c r="AD76" s="30">
        <f t="shared" si="6"/>
        <v>4.5333167732720609E-3</v>
      </c>
      <c r="AE76" s="30">
        <f t="shared" si="14"/>
        <v>0.91998385394025928</v>
      </c>
      <c r="AO76" s="153">
        <v>56</v>
      </c>
      <c r="AP76" s="154" t="s">
        <v>1633</v>
      </c>
      <c r="AQ76" s="154" t="s">
        <v>2403</v>
      </c>
      <c r="AR76" s="154" t="s">
        <v>1618</v>
      </c>
      <c r="AS76" s="126">
        <v>70</v>
      </c>
      <c r="AT76" s="30">
        <f t="shared" si="8"/>
        <v>1.9531794971957921E-3</v>
      </c>
      <c r="AU76" s="30">
        <f t="shared" si="16"/>
        <v>0.96347554340243846</v>
      </c>
      <c r="AW76" s="153">
        <v>56</v>
      </c>
      <c r="AX76" s="154" t="s">
        <v>2059</v>
      </c>
      <c r="AY76" s="154" t="s">
        <v>2405</v>
      </c>
      <c r="AZ76" s="154" t="s">
        <v>2406</v>
      </c>
      <c r="BA76" s="126">
        <v>174</v>
      </c>
      <c r="BB76" s="30">
        <f t="shared" si="9"/>
        <v>2.6254639828590396E-3</v>
      </c>
      <c r="BC76" s="30">
        <f t="shared" si="17"/>
        <v>0.90779189425717488</v>
      </c>
      <c r="BE76" s="153">
        <v>56</v>
      </c>
      <c r="BF76" s="154" t="s">
        <v>1825</v>
      </c>
      <c r="BG76" s="154" t="s">
        <v>2410</v>
      </c>
      <c r="BH76" s="154" t="s">
        <v>1730</v>
      </c>
      <c r="BI76" s="126">
        <v>369</v>
      </c>
      <c r="BJ76" s="30">
        <f t="shared" si="10"/>
        <v>4.3783148827109958E-3</v>
      </c>
      <c r="BK76" s="30">
        <f t="shared" si="18"/>
        <v>0.82999323674936831</v>
      </c>
      <c r="BM76" s="153">
        <v>56</v>
      </c>
      <c r="BN76" s="154" t="s">
        <v>2080</v>
      </c>
      <c r="BO76" s="154" t="s">
        <v>1844</v>
      </c>
      <c r="BP76" s="154" t="s">
        <v>2414</v>
      </c>
      <c r="BQ76" s="126">
        <v>86</v>
      </c>
      <c r="BR76" s="30">
        <f t="shared" si="11"/>
        <v>1.1023945034097319E-3</v>
      </c>
      <c r="BS76" s="30">
        <f t="shared" si="19"/>
        <v>0.99233451263908101</v>
      </c>
      <c r="BU76" s="153">
        <v>56</v>
      </c>
      <c r="BV76" s="154" t="s">
        <v>2229</v>
      </c>
      <c r="BW76" s="154" t="s">
        <v>2420</v>
      </c>
      <c r="BX76" s="154" t="s">
        <v>2417</v>
      </c>
      <c r="BY76" s="126">
        <v>280</v>
      </c>
      <c r="BZ76" s="30">
        <f t="shared" si="12"/>
        <v>3.1314306164444842E-3</v>
      </c>
      <c r="CA76" s="30">
        <f t="shared" si="20"/>
        <v>0.83604723986758511</v>
      </c>
    </row>
    <row r="77" spans="1:79" ht="18.75" customHeight="1">
      <c r="A77" s="153">
        <v>57</v>
      </c>
      <c r="B77" s="154" t="s">
        <v>1588</v>
      </c>
      <c r="C77" s="154" t="s">
        <v>1588</v>
      </c>
      <c r="D77" s="154" t="s">
        <v>1555</v>
      </c>
      <c r="E77" s="127">
        <v>2190</v>
      </c>
      <c r="F77" s="155">
        <f t="shared" si="1"/>
        <v>2.9433466254329341E-3</v>
      </c>
      <c r="G77" s="155">
        <f t="shared" si="22"/>
        <v>0.63883255314487875</v>
      </c>
      <c r="H77" s="11"/>
      <c r="I77" s="153">
        <v>57</v>
      </c>
      <c r="J77" s="154" t="s">
        <v>1471</v>
      </c>
      <c r="K77" s="154" t="s">
        <v>2390</v>
      </c>
      <c r="L77" s="154" t="s">
        <v>1465</v>
      </c>
      <c r="M77" s="126">
        <v>160</v>
      </c>
      <c r="N77" s="110">
        <f t="shared" si="3"/>
        <v>5.7002793136863702E-4</v>
      </c>
      <c r="O77" s="110">
        <f t="shared" si="13"/>
        <v>0.99397551730034805</v>
      </c>
      <c r="P77" s="4"/>
      <c r="Q77" s="153">
        <v>57</v>
      </c>
      <c r="R77" s="154" t="s">
        <v>2077</v>
      </c>
      <c r="S77" s="154" t="s">
        <v>2396</v>
      </c>
      <c r="T77" s="154" t="s">
        <v>2394</v>
      </c>
      <c r="U77" s="126">
        <v>187</v>
      </c>
      <c r="V77" s="110">
        <f t="shared" si="4"/>
        <v>2.9365577889447236E-3</v>
      </c>
      <c r="W77" s="110">
        <f t="shared" si="21"/>
        <v>0.95149183417085448</v>
      </c>
      <c r="Y77" s="153">
        <v>57</v>
      </c>
      <c r="Z77" s="154" t="s">
        <v>1983</v>
      </c>
      <c r="AA77" s="154" t="s">
        <v>2399</v>
      </c>
      <c r="AB77" s="154" t="s">
        <v>1555</v>
      </c>
      <c r="AC77" s="126">
        <v>142</v>
      </c>
      <c r="AD77" s="30">
        <f t="shared" si="6"/>
        <v>4.4091163137303605E-3</v>
      </c>
      <c r="AE77" s="30">
        <f t="shared" si="14"/>
        <v>0.92439297025398959</v>
      </c>
      <c r="AO77" s="153">
        <v>57</v>
      </c>
      <c r="AP77" s="154" t="s">
        <v>1655</v>
      </c>
      <c r="AQ77" s="154" t="s">
        <v>1621</v>
      </c>
      <c r="AR77" s="154" t="s">
        <v>1618</v>
      </c>
      <c r="AS77" s="126">
        <v>65</v>
      </c>
      <c r="AT77" s="30">
        <f t="shared" si="8"/>
        <v>1.8136666759675213E-3</v>
      </c>
      <c r="AU77" s="30">
        <f t="shared" si="16"/>
        <v>0.96528921007840596</v>
      </c>
      <c r="AW77" s="153">
        <v>57</v>
      </c>
      <c r="AX77" s="154" t="s">
        <v>1688</v>
      </c>
      <c r="AY77" s="154" t="s">
        <v>1678</v>
      </c>
      <c r="AZ77" s="154" t="s">
        <v>2406</v>
      </c>
      <c r="BA77" s="126">
        <v>172</v>
      </c>
      <c r="BB77" s="30">
        <f t="shared" si="9"/>
        <v>2.5952862359296257E-3</v>
      </c>
      <c r="BC77" s="30">
        <f t="shared" si="17"/>
        <v>0.91038718049310452</v>
      </c>
      <c r="BE77" s="153">
        <v>57</v>
      </c>
      <c r="BF77" s="154" t="s">
        <v>1764</v>
      </c>
      <c r="BG77" s="154" t="s">
        <v>1745</v>
      </c>
      <c r="BH77" s="154" t="s">
        <v>1730</v>
      </c>
      <c r="BI77" s="126">
        <v>362</v>
      </c>
      <c r="BJ77" s="30">
        <f t="shared" si="10"/>
        <v>4.2952574188113287E-3</v>
      </c>
      <c r="BK77" s="30">
        <f t="shared" si="18"/>
        <v>0.83428849416817963</v>
      </c>
      <c r="BM77" s="153">
        <v>57</v>
      </c>
      <c r="BN77" s="154" t="s">
        <v>1868</v>
      </c>
      <c r="BO77" s="154" t="s">
        <v>1844</v>
      </c>
      <c r="BP77" s="154" t="s">
        <v>2414</v>
      </c>
      <c r="BQ77" s="126">
        <v>82</v>
      </c>
      <c r="BR77" s="30">
        <f t="shared" si="11"/>
        <v>1.051120340460442E-3</v>
      </c>
      <c r="BS77" s="30">
        <f t="shared" si="19"/>
        <v>0.99338563297954141</v>
      </c>
      <c r="BU77" s="153">
        <v>57</v>
      </c>
      <c r="BV77" s="154" t="s">
        <v>2052</v>
      </c>
      <c r="BW77" s="154" t="s">
        <v>2419</v>
      </c>
      <c r="BX77" s="154" t="s">
        <v>2417</v>
      </c>
      <c r="BY77" s="126">
        <v>257</v>
      </c>
      <c r="BZ77" s="30">
        <f t="shared" si="12"/>
        <v>2.8742059586651159E-3</v>
      </c>
      <c r="CA77" s="30">
        <f t="shared" si="20"/>
        <v>0.83892144582625028</v>
      </c>
    </row>
    <row r="78" spans="1:79" ht="18.75" customHeight="1">
      <c r="A78" s="153">
        <v>58</v>
      </c>
      <c r="B78" s="154" t="s">
        <v>1509</v>
      </c>
      <c r="C78" s="154" t="s">
        <v>2393</v>
      </c>
      <c r="D78" s="154" t="s">
        <v>2394</v>
      </c>
      <c r="E78" s="127">
        <v>2182</v>
      </c>
      <c r="F78" s="155">
        <f t="shared" si="1"/>
        <v>2.9325946742897999E-3</v>
      </c>
      <c r="G78" s="155">
        <f t="shared" si="22"/>
        <v>0.64176514781916849</v>
      </c>
      <c r="H78" s="11"/>
      <c r="I78" s="153">
        <v>58</v>
      </c>
      <c r="J78" s="154" t="s">
        <v>1520</v>
      </c>
      <c r="K78" s="154" t="s">
        <v>2390</v>
      </c>
      <c r="L78" s="154" t="s">
        <v>1465</v>
      </c>
      <c r="M78" s="126">
        <v>151</v>
      </c>
      <c r="N78" s="110">
        <f t="shared" si="3"/>
        <v>5.3796386022915118E-4</v>
      </c>
      <c r="O78" s="110">
        <f t="shared" si="13"/>
        <v>0.99451348116057725</v>
      </c>
      <c r="P78" s="4"/>
      <c r="Q78" s="153">
        <v>58</v>
      </c>
      <c r="R78" s="154" t="s">
        <v>1521</v>
      </c>
      <c r="S78" s="154" t="s">
        <v>2393</v>
      </c>
      <c r="T78" s="154" t="s">
        <v>2394</v>
      </c>
      <c r="U78" s="126">
        <v>185</v>
      </c>
      <c r="V78" s="110">
        <f t="shared" si="4"/>
        <v>2.9051507537688442E-3</v>
      </c>
      <c r="W78" s="110">
        <f t="shared" si="21"/>
        <v>0.95439698492462333</v>
      </c>
      <c r="Y78" s="153">
        <v>58</v>
      </c>
      <c r="Z78" s="154" t="s">
        <v>2179</v>
      </c>
      <c r="AA78" s="154" t="s">
        <v>1588</v>
      </c>
      <c r="AB78" s="154" t="s">
        <v>1555</v>
      </c>
      <c r="AC78" s="126">
        <v>141</v>
      </c>
      <c r="AD78" s="30">
        <f t="shared" si="6"/>
        <v>4.3780661988449361E-3</v>
      </c>
      <c r="AE78" s="30">
        <f t="shared" si="14"/>
        <v>0.92877103645283454</v>
      </c>
      <c r="AO78" s="153">
        <v>58</v>
      </c>
      <c r="AP78" s="154" t="s">
        <v>2191</v>
      </c>
      <c r="AQ78" s="154" t="s">
        <v>2402</v>
      </c>
      <c r="AR78" s="154" t="s">
        <v>1618</v>
      </c>
      <c r="AS78" s="126">
        <v>64</v>
      </c>
      <c r="AT78" s="30">
        <f t="shared" si="8"/>
        <v>1.7857641117218672E-3</v>
      </c>
      <c r="AU78" s="30">
        <f t="shared" si="16"/>
        <v>0.96707497419012778</v>
      </c>
      <c r="AW78" s="153">
        <v>58</v>
      </c>
      <c r="AX78" s="154" t="s">
        <v>1684</v>
      </c>
      <c r="AY78" s="154" t="s">
        <v>1672</v>
      </c>
      <c r="AZ78" s="154" t="s">
        <v>2406</v>
      </c>
      <c r="BA78" s="126">
        <v>168</v>
      </c>
      <c r="BB78" s="30">
        <f t="shared" si="9"/>
        <v>2.5349307420707971E-3</v>
      </c>
      <c r="BC78" s="30">
        <f t="shared" si="17"/>
        <v>0.9129221112351753</v>
      </c>
      <c r="BE78" s="153">
        <v>58</v>
      </c>
      <c r="BF78" s="154" t="s">
        <v>1808</v>
      </c>
      <c r="BG78" s="154" t="s">
        <v>1735</v>
      </c>
      <c r="BH78" s="154" t="s">
        <v>1730</v>
      </c>
      <c r="BI78" s="126">
        <v>355</v>
      </c>
      <c r="BJ78" s="30">
        <f t="shared" si="10"/>
        <v>4.2121999549116626E-3</v>
      </c>
      <c r="BK78" s="30">
        <f t="shared" si="18"/>
        <v>0.83850069412309125</v>
      </c>
      <c r="BM78" s="153">
        <v>58</v>
      </c>
      <c r="BN78" s="154" t="s">
        <v>2240</v>
      </c>
      <c r="BO78" s="154" t="s">
        <v>2413</v>
      </c>
      <c r="BP78" s="154" t="s">
        <v>2414</v>
      </c>
      <c r="BQ78" s="126">
        <v>73</v>
      </c>
      <c r="BR78" s="30">
        <f t="shared" si="11"/>
        <v>9.3575347382453982E-4</v>
      </c>
      <c r="BS78" s="30">
        <f t="shared" si="19"/>
        <v>0.99432138645336599</v>
      </c>
      <c r="BU78" s="153">
        <v>58</v>
      </c>
      <c r="BV78" s="154" t="s">
        <v>1958</v>
      </c>
      <c r="BW78" s="154" t="s">
        <v>2421</v>
      </c>
      <c r="BX78" s="154" t="s">
        <v>2417</v>
      </c>
      <c r="BY78" s="126">
        <v>255</v>
      </c>
      <c r="BZ78" s="30">
        <f t="shared" si="12"/>
        <v>2.851838597119084E-3</v>
      </c>
      <c r="CA78" s="30">
        <f t="shared" si="20"/>
        <v>0.84177328442336941</v>
      </c>
    </row>
    <row r="79" spans="1:79" ht="18.75" customHeight="1">
      <c r="A79" s="153">
        <v>59</v>
      </c>
      <c r="B79" s="154" t="s">
        <v>2270</v>
      </c>
      <c r="C79" s="154" t="s">
        <v>2404</v>
      </c>
      <c r="D79" s="154" t="s">
        <v>1618</v>
      </c>
      <c r="E79" s="127">
        <v>2171</v>
      </c>
      <c r="F79" s="155">
        <f t="shared" si="1"/>
        <v>2.9178107414679906E-3</v>
      </c>
      <c r="G79" s="155">
        <f t="shared" si="22"/>
        <v>0.64468295856063651</v>
      </c>
      <c r="H79" s="11"/>
      <c r="I79" s="153">
        <v>59</v>
      </c>
      <c r="J79" s="154" t="s">
        <v>1493</v>
      </c>
      <c r="K79" s="154" t="s">
        <v>2390</v>
      </c>
      <c r="L79" s="154" t="s">
        <v>1465</v>
      </c>
      <c r="M79" s="126">
        <v>142</v>
      </c>
      <c r="N79" s="110">
        <f t="shared" si="3"/>
        <v>5.0589978908966544E-4</v>
      </c>
      <c r="O79" s="110">
        <f t="shared" si="13"/>
        <v>0.99501938094966691</v>
      </c>
      <c r="P79" s="4"/>
      <c r="Q79" s="153">
        <v>59</v>
      </c>
      <c r="R79" s="154" t="s">
        <v>1544</v>
      </c>
      <c r="S79" s="154" t="s">
        <v>2395</v>
      </c>
      <c r="T79" s="154" t="s">
        <v>2394</v>
      </c>
      <c r="U79" s="126">
        <v>185</v>
      </c>
      <c r="V79" s="110">
        <f t="shared" si="4"/>
        <v>2.9051507537688442E-3</v>
      </c>
      <c r="W79" s="110">
        <f t="shared" si="21"/>
        <v>0.95730213567839217</v>
      </c>
      <c r="Y79" s="153">
        <v>59</v>
      </c>
      <c r="Z79" s="154" t="s">
        <v>1590</v>
      </c>
      <c r="AA79" s="154" t="s">
        <v>1588</v>
      </c>
      <c r="AB79" s="154" t="s">
        <v>1555</v>
      </c>
      <c r="AC79" s="126">
        <v>141</v>
      </c>
      <c r="AD79" s="30">
        <f t="shared" si="6"/>
        <v>4.3780661988449361E-3</v>
      </c>
      <c r="AE79" s="30">
        <f t="shared" si="14"/>
        <v>0.9331491026516795</v>
      </c>
      <c r="AO79" s="153">
        <v>59</v>
      </c>
      <c r="AP79" s="154" t="s">
        <v>1630</v>
      </c>
      <c r="AQ79" s="154" t="s">
        <v>1621</v>
      </c>
      <c r="AR79" s="154" t="s">
        <v>1618</v>
      </c>
      <c r="AS79" s="126">
        <v>63</v>
      </c>
      <c r="AT79" s="30">
        <f t="shared" si="8"/>
        <v>1.7578615474762131E-3</v>
      </c>
      <c r="AU79" s="30">
        <f t="shared" si="16"/>
        <v>0.96883283573760404</v>
      </c>
      <c r="AW79" s="153">
        <v>59</v>
      </c>
      <c r="AX79" s="154" t="s">
        <v>1681</v>
      </c>
      <c r="AY79" s="154" t="s">
        <v>2405</v>
      </c>
      <c r="AZ79" s="154" t="s">
        <v>2406</v>
      </c>
      <c r="BA79" s="126">
        <v>165</v>
      </c>
      <c r="BB79" s="30">
        <f t="shared" si="9"/>
        <v>2.4896641216766756E-3</v>
      </c>
      <c r="BC79" s="30">
        <f t="shared" si="17"/>
        <v>0.91541177535685203</v>
      </c>
      <c r="BE79" s="153">
        <v>59</v>
      </c>
      <c r="BF79" s="154" t="s">
        <v>1823</v>
      </c>
      <c r="BG79" s="154" t="s">
        <v>2409</v>
      </c>
      <c r="BH79" s="154" t="s">
        <v>1730</v>
      </c>
      <c r="BI79" s="126">
        <v>347</v>
      </c>
      <c r="BJ79" s="30">
        <f t="shared" si="10"/>
        <v>4.1172771390263294E-3</v>
      </c>
      <c r="BK79" s="30">
        <f t="shared" si="18"/>
        <v>0.84261797126211757</v>
      </c>
      <c r="BM79" s="153">
        <v>59</v>
      </c>
      <c r="BN79" s="154" t="s">
        <v>1875</v>
      </c>
      <c r="BO79" s="154" t="s">
        <v>1840</v>
      </c>
      <c r="BP79" s="154" t="s">
        <v>2414</v>
      </c>
      <c r="BQ79" s="126">
        <v>73</v>
      </c>
      <c r="BR79" s="30">
        <f t="shared" si="11"/>
        <v>9.3575347382453982E-4</v>
      </c>
      <c r="BS79" s="30">
        <f t="shared" si="19"/>
        <v>0.99525713992719056</v>
      </c>
      <c r="BU79" s="153">
        <v>59</v>
      </c>
      <c r="BV79" s="154" t="s">
        <v>2156</v>
      </c>
      <c r="BW79" s="154" t="s">
        <v>1885</v>
      </c>
      <c r="BX79" s="154" t="s">
        <v>2417</v>
      </c>
      <c r="BY79" s="126">
        <v>254</v>
      </c>
      <c r="BZ79" s="30">
        <f t="shared" si="12"/>
        <v>2.8406549163460678E-3</v>
      </c>
      <c r="CA79" s="30">
        <f t="shared" si="20"/>
        <v>0.84461393933971551</v>
      </c>
    </row>
    <row r="80" spans="1:79" ht="18.75" customHeight="1">
      <c r="A80" s="153">
        <v>60</v>
      </c>
      <c r="B80" s="154" t="s">
        <v>2324</v>
      </c>
      <c r="C80" s="154" t="s">
        <v>1745</v>
      </c>
      <c r="D80" s="154" t="s">
        <v>1730</v>
      </c>
      <c r="E80" s="127">
        <v>2011</v>
      </c>
      <c r="F80" s="155">
        <f t="shared" si="1"/>
        <v>2.7027717186053108E-3</v>
      </c>
      <c r="G80" s="155">
        <f t="shared" si="22"/>
        <v>0.64738573027924184</v>
      </c>
      <c r="H80" s="11"/>
      <c r="I80" s="153">
        <v>60</v>
      </c>
      <c r="J80" s="154" t="s">
        <v>1533</v>
      </c>
      <c r="K80" s="154" t="s">
        <v>1467</v>
      </c>
      <c r="L80" s="154" t="s">
        <v>1465</v>
      </c>
      <c r="M80" s="126">
        <v>122</v>
      </c>
      <c r="N80" s="110">
        <f t="shared" si="3"/>
        <v>4.3464629766858576E-4</v>
      </c>
      <c r="O80" s="110">
        <f t="shared" si="13"/>
        <v>0.99545402724733545</v>
      </c>
      <c r="P80" s="4"/>
      <c r="Q80" s="153">
        <v>60</v>
      </c>
      <c r="R80" s="154" t="s">
        <v>1768</v>
      </c>
      <c r="S80" s="154" t="s">
        <v>1736</v>
      </c>
      <c r="T80" s="154" t="s">
        <v>2394</v>
      </c>
      <c r="U80" s="126">
        <v>184</v>
      </c>
      <c r="V80" s="110">
        <f t="shared" si="4"/>
        <v>2.8894472361809045E-3</v>
      </c>
      <c r="W80" s="110">
        <f t="shared" si="21"/>
        <v>0.96019158291457307</v>
      </c>
      <c r="Y80" s="153">
        <v>60</v>
      </c>
      <c r="Z80" s="154" t="s">
        <v>1598</v>
      </c>
      <c r="AA80" s="154" t="s">
        <v>1594</v>
      </c>
      <c r="AB80" s="154" t="s">
        <v>1555</v>
      </c>
      <c r="AC80" s="126">
        <v>136</v>
      </c>
      <c r="AD80" s="30">
        <f t="shared" si="6"/>
        <v>4.2228156244178104E-3</v>
      </c>
      <c r="AE80" s="30">
        <f t="shared" si="14"/>
        <v>0.93737191827609734</v>
      </c>
      <c r="AO80" s="153">
        <v>60</v>
      </c>
      <c r="AP80" s="154" t="s">
        <v>1999</v>
      </c>
      <c r="AQ80" s="154" t="s">
        <v>1621</v>
      </c>
      <c r="AR80" s="154" t="s">
        <v>1618</v>
      </c>
      <c r="AS80" s="126">
        <v>61</v>
      </c>
      <c r="AT80" s="30">
        <f t="shared" si="8"/>
        <v>1.7020564189849047E-3</v>
      </c>
      <c r="AU80" s="30">
        <f t="shared" si="16"/>
        <v>0.97053489215658895</v>
      </c>
      <c r="AW80" s="153">
        <v>60</v>
      </c>
      <c r="AX80" s="154" t="s">
        <v>2177</v>
      </c>
      <c r="AY80" s="154" t="s">
        <v>2407</v>
      </c>
      <c r="AZ80" s="154" t="s">
        <v>2406</v>
      </c>
      <c r="BA80" s="126">
        <v>164</v>
      </c>
      <c r="BB80" s="30">
        <f t="shared" si="9"/>
        <v>2.4745752482119685E-3</v>
      </c>
      <c r="BC80" s="30">
        <f t="shared" si="17"/>
        <v>0.91788635060506396</v>
      </c>
      <c r="BE80" s="153">
        <v>60</v>
      </c>
      <c r="BF80" s="154" t="s">
        <v>1797</v>
      </c>
      <c r="BG80" s="154" t="s">
        <v>1750</v>
      </c>
      <c r="BH80" s="154" t="s">
        <v>1730</v>
      </c>
      <c r="BI80" s="126">
        <v>345</v>
      </c>
      <c r="BJ80" s="30">
        <f t="shared" si="10"/>
        <v>4.0935464350549955E-3</v>
      </c>
      <c r="BK80" s="30">
        <f t="shared" si="18"/>
        <v>0.84671151769717257</v>
      </c>
      <c r="BM80" s="153">
        <v>60</v>
      </c>
      <c r="BN80" s="154" t="s">
        <v>1848</v>
      </c>
      <c r="BO80" s="154" t="s">
        <v>2415</v>
      </c>
      <c r="BP80" s="154" t="s">
        <v>2414</v>
      </c>
      <c r="BQ80" s="126">
        <v>62</v>
      </c>
      <c r="BR80" s="30">
        <f t="shared" si="11"/>
        <v>7.9474952571399271E-4</v>
      </c>
      <c r="BS80" s="30">
        <f t="shared" si="19"/>
        <v>0.99605188945290457</v>
      </c>
      <c r="BU80" s="153">
        <v>60</v>
      </c>
      <c r="BV80" s="154" t="s">
        <v>2195</v>
      </c>
      <c r="BW80" s="154" t="s">
        <v>2420</v>
      </c>
      <c r="BX80" s="154" t="s">
        <v>2417</v>
      </c>
      <c r="BY80" s="126">
        <v>235</v>
      </c>
      <c r="BZ80" s="30">
        <f t="shared" si="12"/>
        <v>2.6281649816587635E-3</v>
      </c>
      <c r="CA80" s="30">
        <f t="shared" si="20"/>
        <v>0.84724210432137426</v>
      </c>
    </row>
    <row r="81" spans="1:79" ht="18.75" customHeight="1">
      <c r="A81" s="153">
        <v>61</v>
      </c>
      <c r="B81" s="154" t="s">
        <v>1594</v>
      </c>
      <c r="C81" s="154" t="s">
        <v>1594</v>
      </c>
      <c r="D81" s="154" t="s">
        <v>1555</v>
      </c>
      <c r="E81" s="127">
        <v>1992</v>
      </c>
      <c r="F81" s="155">
        <f t="shared" si="1"/>
        <v>2.6772358346403673E-3</v>
      </c>
      <c r="G81" s="155">
        <f t="shared" si="22"/>
        <v>0.65006296611388226</v>
      </c>
      <c r="H81" s="11"/>
      <c r="I81" s="153">
        <v>61</v>
      </c>
      <c r="J81" s="154" t="s">
        <v>1468</v>
      </c>
      <c r="K81" s="154" t="s">
        <v>1466</v>
      </c>
      <c r="L81" s="154" t="s">
        <v>1465</v>
      </c>
      <c r="M81" s="126">
        <v>117</v>
      </c>
      <c r="N81" s="110">
        <f t="shared" si="3"/>
        <v>4.1683292481331584E-4</v>
      </c>
      <c r="O81" s="110">
        <f t="shared" si="13"/>
        <v>0.99587086017214876</v>
      </c>
      <c r="P81" s="4"/>
      <c r="Q81" s="153">
        <v>61</v>
      </c>
      <c r="R81" s="154" t="s">
        <v>1788</v>
      </c>
      <c r="S81" s="154" t="s">
        <v>1736</v>
      </c>
      <c r="T81" s="154" t="s">
        <v>2394</v>
      </c>
      <c r="U81" s="126">
        <v>182</v>
      </c>
      <c r="V81" s="110">
        <f t="shared" si="4"/>
        <v>2.8580402010050252E-3</v>
      </c>
      <c r="W81" s="110">
        <f t="shared" si="21"/>
        <v>0.96304962311557807</v>
      </c>
      <c r="Y81" s="153">
        <v>61</v>
      </c>
      <c r="Z81" s="154" t="s">
        <v>1589</v>
      </c>
      <c r="AA81" s="154" t="s">
        <v>1588</v>
      </c>
      <c r="AB81" s="154" t="s">
        <v>1555</v>
      </c>
      <c r="AC81" s="126">
        <v>131</v>
      </c>
      <c r="AD81" s="30">
        <f t="shared" si="6"/>
        <v>4.0675650499906848E-3</v>
      </c>
      <c r="AE81" s="30">
        <f t="shared" si="14"/>
        <v>0.94143948332608807</v>
      </c>
      <c r="AO81" s="153">
        <v>61</v>
      </c>
      <c r="AP81" s="154" t="s">
        <v>1637</v>
      </c>
      <c r="AQ81" s="154" t="s">
        <v>2403</v>
      </c>
      <c r="AR81" s="154" t="s">
        <v>1618</v>
      </c>
      <c r="AS81" s="126">
        <v>59</v>
      </c>
      <c r="AT81" s="30">
        <f t="shared" si="8"/>
        <v>1.6462512904935965E-3</v>
      </c>
      <c r="AU81" s="30">
        <f t="shared" si="16"/>
        <v>0.97218114344708251</v>
      </c>
      <c r="AW81" s="153">
        <v>61</v>
      </c>
      <c r="AX81" s="154" t="s">
        <v>1476</v>
      </c>
      <c r="AY81" s="154" t="s">
        <v>1674</v>
      </c>
      <c r="AZ81" s="154" t="s">
        <v>2406</v>
      </c>
      <c r="BA81" s="126">
        <v>161</v>
      </c>
      <c r="BB81" s="30">
        <f t="shared" si="9"/>
        <v>2.429308627817847E-3</v>
      </c>
      <c r="BC81" s="30">
        <f t="shared" si="17"/>
        <v>0.92031565923288183</v>
      </c>
      <c r="BE81" s="153">
        <v>61</v>
      </c>
      <c r="BF81" s="154" t="s">
        <v>1742</v>
      </c>
      <c r="BG81" s="154" t="s">
        <v>1735</v>
      </c>
      <c r="BH81" s="154" t="s">
        <v>1730</v>
      </c>
      <c r="BI81" s="126">
        <v>339</v>
      </c>
      <c r="BJ81" s="30">
        <f t="shared" si="10"/>
        <v>4.0223543231409963E-3</v>
      </c>
      <c r="BK81" s="30">
        <f t="shared" si="18"/>
        <v>0.85073387202031359</v>
      </c>
      <c r="BM81" s="153">
        <v>61</v>
      </c>
      <c r="BN81" s="154" t="s">
        <v>1858</v>
      </c>
      <c r="BO81" s="154" t="s">
        <v>2416</v>
      </c>
      <c r="BP81" s="154" t="s">
        <v>2414</v>
      </c>
      <c r="BQ81" s="126">
        <v>61</v>
      </c>
      <c r="BR81" s="30">
        <f t="shared" si="11"/>
        <v>7.8193098497667023E-4</v>
      </c>
      <c r="BS81" s="30">
        <f t="shared" si="19"/>
        <v>0.99683382043788127</v>
      </c>
      <c r="BU81" s="153">
        <v>61</v>
      </c>
      <c r="BV81" s="154" t="s">
        <v>1960</v>
      </c>
      <c r="BW81" s="154" t="s">
        <v>1885</v>
      </c>
      <c r="BX81" s="154" t="s">
        <v>2417</v>
      </c>
      <c r="BY81" s="126">
        <v>233</v>
      </c>
      <c r="BZ81" s="30">
        <f t="shared" si="12"/>
        <v>2.6057976201127315E-3</v>
      </c>
      <c r="CA81" s="30">
        <f t="shared" si="20"/>
        <v>0.84984790194148696</v>
      </c>
    </row>
    <row r="82" spans="1:79" ht="18.75" customHeight="1">
      <c r="A82" s="153">
        <v>62</v>
      </c>
      <c r="B82" s="154" t="s">
        <v>2128</v>
      </c>
      <c r="C82" s="154" t="s">
        <v>2391</v>
      </c>
      <c r="D82" s="154" t="s">
        <v>1465</v>
      </c>
      <c r="E82" s="127">
        <v>1952</v>
      </c>
      <c r="F82" s="155">
        <f t="shared" si="1"/>
        <v>2.6234760789246975E-3</v>
      </c>
      <c r="G82" s="155">
        <f t="shared" si="22"/>
        <v>0.65268644219280691</v>
      </c>
      <c r="H82" s="11"/>
      <c r="I82" s="153">
        <v>62</v>
      </c>
      <c r="J82" s="154" t="s">
        <v>1507</v>
      </c>
      <c r="K82" s="154" t="s">
        <v>2390</v>
      </c>
      <c r="L82" s="154" t="s">
        <v>1465</v>
      </c>
      <c r="M82" s="126">
        <v>108</v>
      </c>
      <c r="N82" s="110">
        <f t="shared" si="3"/>
        <v>3.8476885367383004E-4</v>
      </c>
      <c r="O82" s="110">
        <f t="shared" si="13"/>
        <v>0.99625562902582254</v>
      </c>
      <c r="P82" s="4"/>
      <c r="Q82" s="153">
        <v>62</v>
      </c>
      <c r="R82" s="154" t="s">
        <v>2185</v>
      </c>
      <c r="S82" s="154" t="s">
        <v>2396</v>
      </c>
      <c r="T82" s="154" t="s">
        <v>2394</v>
      </c>
      <c r="U82" s="126">
        <v>173</v>
      </c>
      <c r="V82" s="110">
        <f t="shared" si="4"/>
        <v>2.7167085427135676E-3</v>
      </c>
      <c r="W82" s="110">
        <f t="shared" si="21"/>
        <v>0.96576633165829162</v>
      </c>
      <c r="Y82" s="153">
        <v>62</v>
      </c>
      <c r="Z82" s="154" t="s">
        <v>2226</v>
      </c>
      <c r="AA82" s="154" t="s">
        <v>1554</v>
      </c>
      <c r="AB82" s="154" t="s">
        <v>1555</v>
      </c>
      <c r="AC82" s="126">
        <v>131</v>
      </c>
      <c r="AD82" s="30">
        <f t="shared" si="6"/>
        <v>4.0675650499906848E-3</v>
      </c>
      <c r="AE82" s="30">
        <f t="shared" si="14"/>
        <v>0.9455070483760788</v>
      </c>
      <c r="AO82" s="153">
        <v>62</v>
      </c>
      <c r="AP82" s="154" t="s">
        <v>1645</v>
      </c>
      <c r="AQ82" s="154" t="s">
        <v>2404</v>
      </c>
      <c r="AR82" s="154" t="s">
        <v>1618</v>
      </c>
      <c r="AS82" s="126">
        <v>59</v>
      </c>
      <c r="AT82" s="30">
        <f t="shared" si="8"/>
        <v>1.6462512904935965E-3</v>
      </c>
      <c r="AU82" s="30">
        <f t="shared" si="16"/>
        <v>0.97382739473757607</v>
      </c>
      <c r="AW82" s="153">
        <v>62</v>
      </c>
      <c r="AX82" s="154" t="s">
        <v>1728</v>
      </c>
      <c r="AY82" s="154" t="s">
        <v>1678</v>
      </c>
      <c r="AZ82" s="154" t="s">
        <v>2406</v>
      </c>
      <c r="BA82" s="126">
        <v>159</v>
      </c>
      <c r="BB82" s="30">
        <f t="shared" si="9"/>
        <v>2.3991308808884327E-3</v>
      </c>
      <c r="BC82" s="30">
        <f t="shared" si="17"/>
        <v>0.92271479011377022</v>
      </c>
      <c r="BE82" s="153">
        <v>62</v>
      </c>
      <c r="BF82" s="154" t="s">
        <v>1792</v>
      </c>
      <c r="BG82" s="154" t="s">
        <v>2411</v>
      </c>
      <c r="BH82" s="154" t="s">
        <v>1730</v>
      </c>
      <c r="BI82" s="126">
        <v>339</v>
      </c>
      <c r="BJ82" s="30">
        <f t="shared" si="10"/>
        <v>4.0223543231409963E-3</v>
      </c>
      <c r="BK82" s="30">
        <f t="shared" si="18"/>
        <v>0.85475622634345461</v>
      </c>
      <c r="BM82" s="153">
        <v>62</v>
      </c>
      <c r="BN82" s="154" t="s">
        <v>2203</v>
      </c>
      <c r="BO82" s="154" t="s">
        <v>1838</v>
      </c>
      <c r="BP82" s="154" t="s">
        <v>2414</v>
      </c>
      <c r="BQ82" s="126">
        <v>59</v>
      </c>
      <c r="BR82" s="30">
        <f t="shared" si="11"/>
        <v>7.5629390350202537E-4</v>
      </c>
      <c r="BS82" s="30">
        <f t="shared" si="19"/>
        <v>0.99759011434138334</v>
      </c>
      <c r="BU82" s="153">
        <v>62</v>
      </c>
      <c r="BV82" s="154" t="s">
        <v>1954</v>
      </c>
      <c r="BW82" s="154" t="s">
        <v>1885</v>
      </c>
      <c r="BX82" s="154" t="s">
        <v>2417</v>
      </c>
      <c r="BY82" s="126">
        <v>231</v>
      </c>
      <c r="BZ82" s="30">
        <f t="shared" si="12"/>
        <v>2.5834302585666996E-3</v>
      </c>
      <c r="CA82" s="30">
        <f t="shared" si="20"/>
        <v>0.85243133220005363</v>
      </c>
    </row>
    <row r="83" spans="1:79" ht="18.75" customHeight="1">
      <c r="A83" s="153">
        <v>63</v>
      </c>
      <c r="B83" s="154" t="s">
        <v>1923</v>
      </c>
      <c r="C83" s="154" t="s">
        <v>1883</v>
      </c>
      <c r="D83" s="154" t="s">
        <v>2417</v>
      </c>
      <c r="E83" s="127">
        <v>1916</v>
      </c>
      <c r="F83" s="155">
        <f t="shared" si="1"/>
        <v>2.5750922987805942E-3</v>
      </c>
      <c r="G83" s="155">
        <f t="shared" si="22"/>
        <v>0.65526153449158753</v>
      </c>
      <c r="H83" s="11"/>
      <c r="I83" s="153">
        <v>63</v>
      </c>
      <c r="J83" s="154" t="s">
        <v>1549</v>
      </c>
      <c r="K83" s="154" t="s">
        <v>2390</v>
      </c>
      <c r="L83" s="154" t="s">
        <v>1465</v>
      </c>
      <c r="M83" s="126">
        <v>105</v>
      </c>
      <c r="N83" s="110">
        <f t="shared" si="3"/>
        <v>3.7408082996066806E-4</v>
      </c>
      <c r="O83" s="110">
        <f t="shared" si="13"/>
        <v>0.99662970985578325</v>
      </c>
      <c r="P83" s="4"/>
      <c r="Q83" s="153">
        <v>63</v>
      </c>
      <c r="R83" s="154" t="s">
        <v>1477</v>
      </c>
      <c r="S83" s="154" t="s">
        <v>2395</v>
      </c>
      <c r="T83" s="154" t="s">
        <v>2394</v>
      </c>
      <c r="U83" s="126">
        <v>153</v>
      </c>
      <c r="V83" s="110">
        <f t="shared" si="4"/>
        <v>2.402638190954774E-3</v>
      </c>
      <c r="W83" s="110">
        <f t="shared" si="21"/>
        <v>0.96816896984924639</v>
      </c>
      <c r="Y83" s="153">
        <v>63</v>
      </c>
      <c r="Z83" s="154" t="s">
        <v>1557</v>
      </c>
      <c r="AA83" s="154" t="s">
        <v>1554</v>
      </c>
      <c r="AB83" s="154" t="s">
        <v>1555</v>
      </c>
      <c r="AC83" s="126">
        <v>117</v>
      </c>
      <c r="AD83" s="30">
        <f t="shared" si="6"/>
        <v>3.6328634415947339E-3</v>
      </c>
      <c r="AE83" s="30">
        <f t="shared" si="14"/>
        <v>0.94913991181767354</v>
      </c>
      <c r="AO83" s="153">
        <v>63</v>
      </c>
      <c r="AP83" s="154" t="s">
        <v>1632</v>
      </c>
      <c r="AQ83" s="154" t="s">
        <v>1621</v>
      </c>
      <c r="AR83" s="154" t="s">
        <v>1618</v>
      </c>
      <c r="AS83" s="126">
        <v>58</v>
      </c>
      <c r="AT83" s="30">
        <f t="shared" si="8"/>
        <v>1.6183487262479421E-3</v>
      </c>
      <c r="AU83" s="30">
        <f t="shared" si="16"/>
        <v>0.97544574346382396</v>
      </c>
      <c r="AW83" s="153">
        <v>63</v>
      </c>
      <c r="AX83" s="154" t="s">
        <v>1690</v>
      </c>
      <c r="AY83" s="154" t="s">
        <v>1678</v>
      </c>
      <c r="AZ83" s="154" t="s">
        <v>2406</v>
      </c>
      <c r="BA83" s="126">
        <v>154</v>
      </c>
      <c r="BB83" s="30">
        <f t="shared" si="9"/>
        <v>2.3236865135648974E-3</v>
      </c>
      <c r="BC83" s="30">
        <f t="shared" si="17"/>
        <v>0.92503847662733507</v>
      </c>
      <c r="BE83" s="153">
        <v>63</v>
      </c>
      <c r="BF83" s="154" t="s">
        <v>1756</v>
      </c>
      <c r="BG83" s="154" t="s">
        <v>2412</v>
      </c>
      <c r="BH83" s="154" t="s">
        <v>1730</v>
      </c>
      <c r="BI83" s="126">
        <v>335</v>
      </c>
      <c r="BJ83" s="30">
        <f t="shared" si="10"/>
        <v>3.9748929151983293E-3</v>
      </c>
      <c r="BK83" s="30">
        <f t="shared" si="18"/>
        <v>0.85873111925865298</v>
      </c>
      <c r="BM83" s="153">
        <v>63</v>
      </c>
      <c r="BN83" s="154" t="s">
        <v>1871</v>
      </c>
      <c r="BO83" s="154" t="s">
        <v>2413</v>
      </c>
      <c r="BP83" s="154" t="s">
        <v>2414</v>
      </c>
      <c r="BQ83" s="126">
        <v>56</v>
      </c>
      <c r="BR83" s="30">
        <f t="shared" si="11"/>
        <v>7.1783828129005792E-4</v>
      </c>
      <c r="BS83" s="30">
        <f t="shared" si="19"/>
        <v>0.99830795262267336</v>
      </c>
      <c r="BU83" s="153">
        <v>63</v>
      </c>
      <c r="BV83" s="154" t="s">
        <v>1930</v>
      </c>
      <c r="BW83" s="154" t="s">
        <v>2420</v>
      </c>
      <c r="BX83" s="154" t="s">
        <v>2417</v>
      </c>
      <c r="BY83" s="126">
        <v>228</v>
      </c>
      <c r="BZ83" s="30">
        <f t="shared" si="12"/>
        <v>2.5498792162476514E-3</v>
      </c>
      <c r="CA83" s="30">
        <f t="shared" si="20"/>
        <v>0.85498121141630123</v>
      </c>
    </row>
    <row r="84" spans="1:79" ht="18.75" customHeight="1">
      <c r="A84" s="153">
        <v>64</v>
      </c>
      <c r="B84" s="154" t="s">
        <v>1532</v>
      </c>
      <c r="C84" s="154" t="s">
        <v>2392</v>
      </c>
      <c r="D84" s="154" t="s">
        <v>1465</v>
      </c>
      <c r="E84" s="127">
        <v>1913</v>
      </c>
      <c r="F84" s="155">
        <f t="shared" si="1"/>
        <v>2.571060317101919E-3</v>
      </c>
      <c r="G84" s="155">
        <f t="shared" si="22"/>
        <v>0.6578325948086895</v>
      </c>
      <c r="H84" s="11"/>
      <c r="I84" s="153">
        <v>64</v>
      </c>
      <c r="J84" s="154" t="s">
        <v>1524</v>
      </c>
      <c r="K84" s="154" t="s">
        <v>1467</v>
      </c>
      <c r="L84" s="154" t="s">
        <v>1465</v>
      </c>
      <c r="M84" s="126">
        <v>103</v>
      </c>
      <c r="N84" s="110">
        <f t="shared" si="3"/>
        <v>3.6695548081856012E-4</v>
      </c>
      <c r="O84" s="110">
        <f t="shared" si="13"/>
        <v>0.99699666533660181</v>
      </c>
      <c r="P84" s="4"/>
      <c r="Q84" s="153">
        <v>64</v>
      </c>
      <c r="R84" s="154" t="s">
        <v>2073</v>
      </c>
      <c r="S84" s="154" t="s">
        <v>2393</v>
      </c>
      <c r="T84" s="154" t="s">
        <v>2394</v>
      </c>
      <c r="U84" s="126">
        <v>145</v>
      </c>
      <c r="V84" s="110">
        <f t="shared" si="4"/>
        <v>2.2770100502512562E-3</v>
      </c>
      <c r="W84" s="110">
        <f t="shared" si="21"/>
        <v>0.97044597989949766</v>
      </c>
      <c r="Y84" s="153">
        <v>64</v>
      </c>
      <c r="Z84" s="154" t="s">
        <v>1596</v>
      </c>
      <c r="AA84" s="154" t="s">
        <v>1594</v>
      </c>
      <c r="AB84" s="154" t="s">
        <v>1555</v>
      </c>
      <c r="AC84" s="126">
        <v>117</v>
      </c>
      <c r="AD84" s="30">
        <f t="shared" si="6"/>
        <v>3.6328634415947339E-3</v>
      </c>
      <c r="AE84" s="30">
        <f t="shared" si="14"/>
        <v>0.95277277525926829</v>
      </c>
      <c r="AO84" s="153">
        <v>64</v>
      </c>
      <c r="AP84" s="154" t="s">
        <v>2097</v>
      </c>
      <c r="AQ84" s="154" t="s">
        <v>1621</v>
      </c>
      <c r="AR84" s="154" t="s">
        <v>1618</v>
      </c>
      <c r="AS84" s="126">
        <v>55</v>
      </c>
      <c r="AT84" s="30">
        <f t="shared" si="8"/>
        <v>1.5346410335109796E-3</v>
      </c>
      <c r="AU84" s="30">
        <f t="shared" si="16"/>
        <v>0.97698038449733493</v>
      </c>
      <c r="AW84" s="153">
        <v>64</v>
      </c>
      <c r="AX84" s="154" t="s">
        <v>2151</v>
      </c>
      <c r="AY84" s="154" t="s">
        <v>2407</v>
      </c>
      <c r="AZ84" s="154" t="s">
        <v>2406</v>
      </c>
      <c r="BA84" s="126">
        <v>154</v>
      </c>
      <c r="BB84" s="30">
        <f t="shared" si="9"/>
        <v>2.3236865135648974E-3</v>
      </c>
      <c r="BC84" s="30">
        <f t="shared" si="17"/>
        <v>0.92736216314089992</v>
      </c>
      <c r="BE84" s="153">
        <v>64</v>
      </c>
      <c r="BF84" s="154" t="s">
        <v>1783</v>
      </c>
      <c r="BG84" s="154" t="s">
        <v>1750</v>
      </c>
      <c r="BH84" s="154" t="s">
        <v>1730</v>
      </c>
      <c r="BI84" s="126">
        <v>335</v>
      </c>
      <c r="BJ84" s="30">
        <f t="shared" si="10"/>
        <v>3.9748929151983293E-3</v>
      </c>
      <c r="BK84" s="30">
        <f t="shared" si="18"/>
        <v>0.86270601217385134</v>
      </c>
      <c r="BM84" s="153">
        <v>64</v>
      </c>
      <c r="BN84" s="154" t="s">
        <v>1855</v>
      </c>
      <c r="BO84" s="154" t="s">
        <v>2416</v>
      </c>
      <c r="BP84" s="154" t="s">
        <v>2414</v>
      </c>
      <c r="BQ84" s="126">
        <v>49</v>
      </c>
      <c r="BR84" s="30">
        <f t="shared" si="11"/>
        <v>6.2810849612880075E-4</v>
      </c>
      <c r="BS84" s="30">
        <f t="shared" si="19"/>
        <v>0.99893606111880218</v>
      </c>
      <c r="BU84" s="153">
        <v>64</v>
      </c>
      <c r="BV84" s="154" t="s">
        <v>2121</v>
      </c>
      <c r="BW84" s="154" t="s">
        <v>1883</v>
      </c>
      <c r="BX84" s="154" t="s">
        <v>2417</v>
      </c>
      <c r="BY84" s="126">
        <v>221</v>
      </c>
      <c r="BZ84" s="30">
        <f t="shared" si="12"/>
        <v>2.4715934508365393E-3</v>
      </c>
      <c r="CA84" s="30">
        <f t="shared" si="20"/>
        <v>0.85745280486713782</v>
      </c>
    </row>
    <row r="85" spans="1:79" ht="18.75" customHeight="1">
      <c r="A85" s="153">
        <v>65</v>
      </c>
      <c r="B85" s="154" t="s">
        <v>2163</v>
      </c>
      <c r="C85" s="154" t="s">
        <v>1745</v>
      </c>
      <c r="D85" s="154" t="s">
        <v>1730</v>
      </c>
      <c r="E85" s="127">
        <v>1816</v>
      </c>
      <c r="F85" s="155">
        <f t="shared" ref="F85:F148" si="23">E85/$E$874</f>
        <v>2.4406929094914192E-3</v>
      </c>
      <c r="G85" s="155">
        <f t="shared" si="22"/>
        <v>0.66027328771818095</v>
      </c>
      <c r="H85" s="11"/>
      <c r="I85" s="153">
        <v>65</v>
      </c>
      <c r="J85" s="154" t="s">
        <v>2314</v>
      </c>
      <c r="K85" s="154" t="s">
        <v>2390</v>
      </c>
      <c r="L85" s="154" t="s">
        <v>1465</v>
      </c>
      <c r="M85" s="126">
        <v>95</v>
      </c>
      <c r="N85" s="110">
        <f t="shared" si="3"/>
        <v>3.3845408425012827E-4</v>
      </c>
      <c r="O85" s="110">
        <f t="shared" si="13"/>
        <v>0.99733511942085196</v>
      </c>
      <c r="P85" s="4"/>
      <c r="Q85" s="153">
        <v>65</v>
      </c>
      <c r="R85" s="154" t="s">
        <v>1779</v>
      </c>
      <c r="S85" s="154" t="s">
        <v>1731</v>
      </c>
      <c r="T85" s="154" t="s">
        <v>2394</v>
      </c>
      <c r="U85" s="126">
        <v>137</v>
      </c>
      <c r="V85" s="110">
        <f t="shared" si="4"/>
        <v>2.1513819095477387E-3</v>
      </c>
      <c r="W85" s="110">
        <f t="shared" si="21"/>
        <v>0.97259736180904544</v>
      </c>
      <c r="Y85" s="153">
        <v>65</v>
      </c>
      <c r="Z85" s="154" t="s">
        <v>2258</v>
      </c>
      <c r="AA85" s="154" t="s">
        <v>1588</v>
      </c>
      <c r="AB85" s="154" t="s">
        <v>1555</v>
      </c>
      <c r="AC85" s="126">
        <v>117</v>
      </c>
      <c r="AD85" s="30">
        <f t="shared" si="6"/>
        <v>3.6328634415947339E-3</v>
      </c>
      <c r="AE85" s="30">
        <f t="shared" si="14"/>
        <v>0.95640563870086304</v>
      </c>
      <c r="AO85" s="153">
        <v>65</v>
      </c>
      <c r="AP85" s="154" t="s">
        <v>2011</v>
      </c>
      <c r="AQ85" s="154" t="s">
        <v>1621</v>
      </c>
      <c r="AR85" s="154" t="s">
        <v>1618</v>
      </c>
      <c r="AS85" s="126">
        <v>53</v>
      </c>
      <c r="AT85" s="30">
        <f t="shared" si="8"/>
        <v>1.4788359050196714E-3</v>
      </c>
      <c r="AU85" s="30">
        <f t="shared" si="16"/>
        <v>0.97845922040235456</v>
      </c>
      <c r="AW85" s="153">
        <v>65</v>
      </c>
      <c r="AX85" s="154" t="s">
        <v>1714</v>
      </c>
      <c r="AY85" s="154" t="s">
        <v>2408</v>
      </c>
      <c r="AZ85" s="154" t="s">
        <v>2406</v>
      </c>
      <c r="BA85" s="126">
        <v>153</v>
      </c>
      <c r="BB85" s="30">
        <f t="shared" si="9"/>
        <v>2.3085976401001902E-3</v>
      </c>
      <c r="BC85" s="30">
        <f t="shared" si="17"/>
        <v>0.92967076078100008</v>
      </c>
      <c r="BE85" s="153">
        <v>65</v>
      </c>
      <c r="BF85" s="154" t="s">
        <v>1751</v>
      </c>
      <c r="BG85" s="154" t="s">
        <v>1752</v>
      </c>
      <c r="BH85" s="154" t="s">
        <v>1730</v>
      </c>
      <c r="BI85" s="126">
        <v>325</v>
      </c>
      <c r="BJ85" s="30">
        <f t="shared" si="10"/>
        <v>3.8562393953416626E-3</v>
      </c>
      <c r="BK85" s="30">
        <f t="shared" si="18"/>
        <v>0.86656225156919298</v>
      </c>
      <c r="BM85" s="153">
        <v>65</v>
      </c>
      <c r="BN85" s="154" t="s">
        <v>1988</v>
      </c>
      <c r="BO85" s="154" t="s">
        <v>1840</v>
      </c>
      <c r="BP85" s="154" t="s">
        <v>2414</v>
      </c>
      <c r="BQ85" s="126">
        <v>42</v>
      </c>
      <c r="BR85" s="30">
        <f t="shared" si="11"/>
        <v>5.3837871096754347E-4</v>
      </c>
      <c r="BS85" s="30">
        <f t="shared" si="19"/>
        <v>0.99947443982976969</v>
      </c>
      <c r="BU85" s="153">
        <v>65</v>
      </c>
      <c r="BV85" s="154" t="s">
        <v>1934</v>
      </c>
      <c r="BW85" s="154" t="s">
        <v>1883</v>
      </c>
      <c r="BX85" s="154" t="s">
        <v>2417</v>
      </c>
      <c r="BY85" s="126">
        <v>218</v>
      </c>
      <c r="BZ85" s="30">
        <f t="shared" si="12"/>
        <v>2.4380424085174912E-3</v>
      </c>
      <c r="CA85" s="30">
        <f t="shared" si="20"/>
        <v>0.85989084727565535</v>
      </c>
    </row>
    <row r="86" spans="1:79" ht="18.75" customHeight="1">
      <c r="A86" s="153">
        <v>66</v>
      </c>
      <c r="B86" s="154" t="s">
        <v>2114</v>
      </c>
      <c r="C86" s="154" t="s">
        <v>2392</v>
      </c>
      <c r="D86" s="154" t="s">
        <v>1465</v>
      </c>
      <c r="E86" s="127">
        <v>1786</v>
      </c>
      <c r="F86" s="155">
        <f t="shared" si="23"/>
        <v>2.4003730927046668E-3</v>
      </c>
      <c r="G86" s="155">
        <f t="shared" si="22"/>
        <v>0.66267366081088563</v>
      </c>
      <c r="H86" s="11"/>
      <c r="I86" s="153">
        <v>66</v>
      </c>
      <c r="J86" s="154" t="s">
        <v>1505</v>
      </c>
      <c r="K86" s="154" t="s">
        <v>2390</v>
      </c>
      <c r="L86" s="154" t="s">
        <v>1465</v>
      </c>
      <c r="M86" s="126">
        <v>86</v>
      </c>
      <c r="N86" s="110">
        <f t="shared" ref="N86:N100" si="24">M86/$M$101</f>
        <v>3.0639001311064243E-4</v>
      </c>
      <c r="O86" s="110">
        <f t="shared" si="13"/>
        <v>0.99764150943396257</v>
      </c>
      <c r="P86" s="4"/>
      <c r="Q86" s="153">
        <v>66</v>
      </c>
      <c r="R86" s="154" t="s">
        <v>1786</v>
      </c>
      <c r="S86" s="154" t="s">
        <v>1736</v>
      </c>
      <c r="T86" s="154" t="s">
        <v>2394</v>
      </c>
      <c r="U86" s="126">
        <v>129</v>
      </c>
      <c r="V86" s="110">
        <f t="shared" ref="V86:V106" si="25">U86/$U$107</f>
        <v>2.0257537688442213E-3</v>
      </c>
      <c r="W86" s="110">
        <f t="shared" si="21"/>
        <v>0.97462311557788961</v>
      </c>
      <c r="Y86" s="153">
        <v>66</v>
      </c>
      <c r="Z86" s="154" t="s">
        <v>1584</v>
      </c>
      <c r="AA86" s="154" t="s">
        <v>2399</v>
      </c>
      <c r="AB86" s="154" t="s">
        <v>1555</v>
      </c>
      <c r="AC86" s="126">
        <v>116</v>
      </c>
      <c r="AD86" s="30">
        <f t="shared" ref="AD86:AD101" si="26">AC86/$AC$102</f>
        <v>3.6018133267093086E-3</v>
      </c>
      <c r="AE86" s="30">
        <f t="shared" si="14"/>
        <v>0.96000745202757232</v>
      </c>
      <c r="AO86" s="153">
        <v>66</v>
      </c>
      <c r="AP86" s="154" t="s">
        <v>2264</v>
      </c>
      <c r="AQ86" s="154" t="s">
        <v>2402</v>
      </c>
      <c r="AR86" s="154" t="s">
        <v>1618</v>
      </c>
      <c r="AS86" s="126">
        <v>50</v>
      </c>
      <c r="AT86" s="30">
        <f t="shared" ref="AT86:AT105" si="27">AS86/$AS$106</f>
        <v>1.3951282122827088E-3</v>
      </c>
      <c r="AU86" s="30">
        <f t="shared" si="16"/>
        <v>0.97985434861463727</v>
      </c>
      <c r="AW86" s="153">
        <v>66</v>
      </c>
      <c r="AX86" s="154" t="s">
        <v>2047</v>
      </c>
      <c r="AY86" s="154" t="s">
        <v>1678</v>
      </c>
      <c r="AZ86" s="154" t="s">
        <v>2406</v>
      </c>
      <c r="BA86" s="126">
        <v>144</v>
      </c>
      <c r="BB86" s="30">
        <f t="shared" ref="BB86:BB141" si="28">BA86/$BA$142</f>
        <v>2.1727977789178258E-3</v>
      </c>
      <c r="BC86" s="30">
        <f t="shared" si="17"/>
        <v>0.93184355855991796</v>
      </c>
      <c r="BE86" s="153">
        <v>66</v>
      </c>
      <c r="BF86" s="154" t="s">
        <v>1832</v>
      </c>
      <c r="BG86" s="154" t="s">
        <v>2410</v>
      </c>
      <c r="BH86" s="154" t="s">
        <v>1730</v>
      </c>
      <c r="BI86" s="126">
        <v>314</v>
      </c>
      <c r="BJ86" s="30">
        <f t="shared" ref="BJ86:BJ149" si="29">BI86/$BI$157</f>
        <v>3.7257205234993295E-3</v>
      </c>
      <c r="BK86" s="30">
        <f t="shared" si="18"/>
        <v>0.87028797209269226</v>
      </c>
      <c r="BM86" s="153">
        <v>66</v>
      </c>
      <c r="BN86" s="154" t="s">
        <v>1984</v>
      </c>
      <c r="BO86" s="154" t="s">
        <v>1838</v>
      </c>
      <c r="BP86" s="154" t="s">
        <v>2414</v>
      </c>
      <c r="BQ86" s="126">
        <v>41</v>
      </c>
      <c r="BR86" s="30">
        <f>BQ86/$BQ$87</f>
        <v>5.2556017023022098E-4</v>
      </c>
      <c r="BS86" s="30">
        <f t="shared" si="19"/>
        <v>0.99999999999999989</v>
      </c>
      <c r="BU86" s="153">
        <v>66</v>
      </c>
      <c r="BV86" s="154" t="s">
        <v>2245</v>
      </c>
      <c r="BW86" s="154" t="s">
        <v>2420</v>
      </c>
      <c r="BX86" s="154" t="s">
        <v>2417</v>
      </c>
      <c r="BY86" s="126">
        <v>218</v>
      </c>
      <c r="BZ86" s="30">
        <f t="shared" ref="BZ86:BZ149" si="30">BY86/$BY$190</f>
        <v>2.4380424085174912E-3</v>
      </c>
      <c r="CA86" s="30">
        <f t="shared" si="20"/>
        <v>0.86232888968417287</v>
      </c>
    </row>
    <row r="87" spans="1:79" ht="18.75" customHeight="1">
      <c r="A87" s="153">
        <v>67</v>
      </c>
      <c r="B87" s="154" t="s">
        <v>2260</v>
      </c>
      <c r="C87" s="154" t="s">
        <v>2393</v>
      </c>
      <c r="D87" s="154" t="s">
        <v>2394</v>
      </c>
      <c r="E87" s="127">
        <v>1713</v>
      </c>
      <c r="F87" s="155">
        <f t="shared" si="23"/>
        <v>2.3022615385235689E-3</v>
      </c>
      <c r="G87" s="155">
        <f t="shared" si="22"/>
        <v>0.66497592234940917</v>
      </c>
      <c r="H87" s="11"/>
      <c r="I87" s="153">
        <v>67</v>
      </c>
      <c r="J87" s="154" t="s">
        <v>1487</v>
      </c>
      <c r="K87" s="154" t="s">
        <v>1467</v>
      </c>
      <c r="L87" s="154" t="s">
        <v>1465</v>
      </c>
      <c r="M87" s="126">
        <v>85</v>
      </c>
      <c r="N87" s="110">
        <f t="shared" si="24"/>
        <v>3.0282733853958843E-4</v>
      </c>
      <c r="O87" s="110">
        <f t="shared" ref="O87:O100" si="31">O86+N87</f>
        <v>0.99794433677250216</v>
      </c>
      <c r="P87" s="4"/>
      <c r="Q87" s="153">
        <v>67</v>
      </c>
      <c r="R87" s="154" t="s">
        <v>2050</v>
      </c>
      <c r="S87" s="154" t="s">
        <v>2395</v>
      </c>
      <c r="T87" s="154" t="s">
        <v>2394</v>
      </c>
      <c r="U87" s="126">
        <v>128</v>
      </c>
      <c r="V87" s="110">
        <f t="shared" si="25"/>
        <v>2.0100502512562816E-3</v>
      </c>
      <c r="W87" s="110">
        <f t="shared" si="21"/>
        <v>0.97663316582914594</v>
      </c>
      <c r="Y87" s="153">
        <v>67</v>
      </c>
      <c r="Z87" s="154" t="s">
        <v>1601</v>
      </c>
      <c r="AA87" s="154" t="s">
        <v>2388</v>
      </c>
      <c r="AB87" s="154" t="s">
        <v>1555</v>
      </c>
      <c r="AC87" s="126">
        <v>114</v>
      </c>
      <c r="AD87" s="30">
        <f t="shared" si="26"/>
        <v>3.5397130969384589E-3</v>
      </c>
      <c r="AE87" s="30">
        <f t="shared" ref="AE87:AE101" si="32">AE86+AD87</f>
        <v>0.96354716512451077</v>
      </c>
      <c r="AO87" s="153">
        <v>67</v>
      </c>
      <c r="AP87" s="154" t="s">
        <v>1665</v>
      </c>
      <c r="AQ87" s="154" t="s">
        <v>2403</v>
      </c>
      <c r="AR87" s="154" t="s">
        <v>1618</v>
      </c>
      <c r="AS87" s="126">
        <v>48</v>
      </c>
      <c r="AT87" s="30">
        <f t="shared" si="27"/>
        <v>1.3393230837914004E-3</v>
      </c>
      <c r="AU87" s="30">
        <f t="shared" ref="AU87:AU105" si="33">AU86+AT87</f>
        <v>0.98119367169842864</v>
      </c>
      <c r="AW87" s="153">
        <v>67</v>
      </c>
      <c r="AX87" s="154" t="s">
        <v>1692</v>
      </c>
      <c r="AY87" s="154" t="s">
        <v>1674</v>
      </c>
      <c r="AZ87" s="154" t="s">
        <v>2406</v>
      </c>
      <c r="BA87" s="126">
        <v>143</v>
      </c>
      <c r="BB87" s="30">
        <f t="shared" si="28"/>
        <v>2.1577089054531187E-3</v>
      </c>
      <c r="BC87" s="30">
        <f t="shared" ref="BC87:BC141" si="34">BC86+BB87</f>
        <v>0.93400126746537104</v>
      </c>
      <c r="BE87" s="153">
        <v>67</v>
      </c>
      <c r="BF87" s="154" t="s">
        <v>2289</v>
      </c>
      <c r="BG87" s="154" t="s">
        <v>1735</v>
      </c>
      <c r="BH87" s="154" t="s">
        <v>1730</v>
      </c>
      <c r="BI87" s="126">
        <v>302</v>
      </c>
      <c r="BJ87" s="30">
        <f t="shared" si="29"/>
        <v>3.5833362996713298E-3</v>
      </c>
      <c r="BK87" s="30">
        <f t="shared" ref="BK87:BK150" si="35">BK86+BJ87</f>
        <v>0.8738713083923636</v>
      </c>
      <c r="BM87" s="191" t="s">
        <v>911</v>
      </c>
      <c r="BN87" s="192"/>
      <c r="BO87" s="192"/>
      <c r="BP87" s="193"/>
      <c r="BQ87" s="113">
        <f>SUM(BQ21:BQ86)</f>
        <v>78012</v>
      </c>
      <c r="BR87" s="114">
        <f>SUM(BR21:BR86)</f>
        <v>0.99999999999999989</v>
      </c>
      <c r="BS87" s="106"/>
      <c r="BU87" s="153">
        <v>67</v>
      </c>
      <c r="BV87" s="154" t="s">
        <v>1942</v>
      </c>
      <c r="BW87" s="154" t="s">
        <v>2422</v>
      </c>
      <c r="BX87" s="154" t="s">
        <v>2417</v>
      </c>
      <c r="BY87" s="126">
        <v>216</v>
      </c>
      <c r="BZ87" s="30">
        <f t="shared" si="30"/>
        <v>2.4156750469714592E-3</v>
      </c>
      <c r="CA87" s="30">
        <f t="shared" ref="CA87:CA150" si="36">CA86+BZ87</f>
        <v>0.86474456473114436</v>
      </c>
    </row>
    <row r="88" spans="1:79" ht="18.75" customHeight="1">
      <c r="A88" s="153">
        <v>68</v>
      </c>
      <c r="B88" s="154" t="s">
        <v>1763</v>
      </c>
      <c r="C88" s="154" t="s">
        <v>1752</v>
      </c>
      <c r="D88" s="154" t="s">
        <v>1730</v>
      </c>
      <c r="E88" s="127">
        <v>1709</v>
      </c>
      <c r="F88" s="155">
        <f t="shared" si="23"/>
        <v>2.2968855629520021E-3</v>
      </c>
      <c r="G88" s="155">
        <f t="shared" si="22"/>
        <v>0.66727280791236121</v>
      </c>
      <c r="H88" s="11"/>
      <c r="I88" s="153">
        <v>68</v>
      </c>
      <c r="J88" s="154" t="s">
        <v>1495</v>
      </c>
      <c r="K88" s="154" t="s">
        <v>1467</v>
      </c>
      <c r="L88" s="154" t="s">
        <v>1465</v>
      </c>
      <c r="M88" s="126">
        <v>72</v>
      </c>
      <c r="N88" s="110">
        <f t="shared" si="24"/>
        <v>2.5651256911588666E-4</v>
      </c>
      <c r="O88" s="110">
        <f t="shared" si="31"/>
        <v>0.99820084934161801</v>
      </c>
      <c r="P88" s="4"/>
      <c r="Q88" s="153">
        <v>68</v>
      </c>
      <c r="R88" s="154" t="s">
        <v>1748</v>
      </c>
      <c r="S88" s="154" t="s">
        <v>1736</v>
      </c>
      <c r="T88" s="154" t="s">
        <v>2394</v>
      </c>
      <c r="U88" s="126">
        <v>123</v>
      </c>
      <c r="V88" s="110">
        <f t="shared" si="25"/>
        <v>1.931532663316583E-3</v>
      </c>
      <c r="W88" s="110">
        <f t="shared" si="21"/>
        <v>0.97856469849246253</v>
      </c>
      <c r="Y88" s="153">
        <v>68</v>
      </c>
      <c r="Z88" s="154" t="s">
        <v>2210</v>
      </c>
      <c r="AA88" s="154" t="s">
        <v>1594</v>
      </c>
      <c r="AB88" s="154" t="s">
        <v>1555</v>
      </c>
      <c r="AC88" s="126">
        <v>113</v>
      </c>
      <c r="AD88" s="30">
        <f t="shared" si="26"/>
        <v>3.5086629820530336E-3</v>
      </c>
      <c r="AE88" s="30">
        <f t="shared" si="32"/>
        <v>0.96705582810656376</v>
      </c>
      <c r="AO88" s="153">
        <v>68</v>
      </c>
      <c r="AP88" s="154" t="s">
        <v>1634</v>
      </c>
      <c r="AQ88" s="154" t="s">
        <v>2404</v>
      </c>
      <c r="AR88" s="154" t="s">
        <v>1618</v>
      </c>
      <c r="AS88" s="126">
        <v>46</v>
      </c>
      <c r="AT88" s="30">
        <f t="shared" si="27"/>
        <v>1.2835179553000921E-3</v>
      </c>
      <c r="AU88" s="30">
        <f t="shared" si="33"/>
        <v>0.98247718965372877</v>
      </c>
      <c r="AW88" s="153">
        <v>68</v>
      </c>
      <c r="AX88" s="154" t="s">
        <v>2014</v>
      </c>
      <c r="AY88" s="154" t="s">
        <v>1678</v>
      </c>
      <c r="AZ88" s="154" t="s">
        <v>2406</v>
      </c>
      <c r="BA88" s="126">
        <v>142</v>
      </c>
      <c r="BB88" s="30">
        <f t="shared" si="28"/>
        <v>2.1426200319884119E-3</v>
      </c>
      <c r="BC88" s="30">
        <f t="shared" si="34"/>
        <v>0.93614388749735944</v>
      </c>
      <c r="BE88" s="153">
        <v>68</v>
      </c>
      <c r="BF88" s="154" t="s">
        <v>2204</v>
      </c>
      <c r="BG88" s="154" t="s">
        <v>2409</v>
      </c>
      <c r="BH88" s="154" t="s">
        <v>1730</v>
      </c>
      <c r="BI88" s="126">
        <v>296</v>
      </c>
      <c r="BJ88" s="30">
        <f t="shared" si="29"/>
        <v>3.5121441877573297E-3</v>
      </c>
      <c r="BK88" s="30">
        <f t="shared" si="35"/>
        <v>0.87738345258012096</v>
      </c>
      <c r="BU88" s="153">
        <v>68</v>
      </c>
      <c r="BV88" s="154" t="s">
        <v>1922</v>
      </c>
      <c r="BW88" s="154" t="s">
        <v>1883</v>
      </c>
      <c r="BX88" s="154" t="s">
        <v>2417</v>
      </c>
      <c r="BY88" s="126">
        <v>214</v>
      </c>
      <c r="BZ88" s="30">
        <f t="shared" si="30"/>
        <v>2.3933076854254273E-3</v>
      </c>
      <c r="CA88" s="30">
        <f t="shared" si="36"/>
        <v>0.86713787241656981</v>
      </c>
    </row>
    <row r="89" spans="1:79" ht="18.75" customHeight="1">
      <c r="A89" s="153">
        <v>69</v>
      </c>
      <c r="B89" s="154" t="s">
        <v>2164</v>
      </c>
      <c r="C89" s="154" t="s">
        <v>2416</v>
      </c>
      <c r="D89" s="154" t="s">
        <v>2414</v>
      </c>
      <c r="E89" s="127">
        <v>1709</v>
      </c>
      <c r="F89" s="155">
        <f t="shared" si="23"/>
        <v>2.2968855629520021E-3</v>
      </c>
      <c r="G89" s="155">
        <f t="shared" si="22"/>
        <v>0.66956969347531325</v>
      </c>
      <c r="H89" s="11"/>
      <c r="I89" s="153">
        <v>69</v>
      </c>
      <c r="J89" s="154" t="s">
        <v>1547</v>
      </c>
      <c r="K89" s="154" t="s">
        <v>1467</v>
      </c>
      <c r="L89" s="154" t="s">
        <v>1465</v>
      </c>
      <c r="M89" s="126">
        <v>72</v>
      </c>
      <c r="N89" s="110">
        <f t="shared" si="24"/>
        <v>2.5651256911588666E-4</v>
      </c>
      <c r="O89" s="110">
        <f t="shared" si="31"/>
        <v>0.99845736191073386</v>
      </c>
      <c r="P89" s="4"/>
      <c r="Q89" s="153">
        <v>69</v>
      </c>
      <c r="R89" s="154" t="s">
        <v>2295</v>
      </c>
      <c r="S89" s="154" t="s">
        <v>2393</v>
      </c>
      <c r="T89" s="154" t="s">
        <v>2394</v>
      </c>
      <c r="U89" s="126">
        <v>121</v>
      </c>
      <c r="V89" s="110">
        <f t="shared" si="25"/>
        <v>1.9001256281407034E-3</v>
      </c>
      <c r="W89" s="110">
        <f t="shared" si="21"/>
        <v>0.98046482412060321</v>
      </c>
      <c r="Y89" s="153">
        <v>69</v>
      </c>
      <c r="Z89" s="154" t="s">
        <v>2224</v>
      </c>
      <c r="AA89" s="154" t="s">
        <v>1594</v>
      </c>
      <c r="AB89" s="154" t="s">
        <v>1555</v>
      </c>
      <c r="AC89" s="126">
        <v>110</v>
      </c>
      <c r="AD89" s="30">
        <f t="shared" si="26"/>
        <v>3.4155126373967585E-3</v>
      </c>
      <c r="AE89" s="30">
        <f t="shared" si="32"/>
        <v>0.97047134074396058</v>
      </c>
      <c r="AO89" s="153">
        <v>69</v>
      </c>
      <c r="AP89" s="154" t="s">
        <v>2247</v>
      </c>
      <c r="AQ89" s="154" t="s">
        <v>2404</v>
      </c>
      <c r="AR89" s="154" t="s">
        <v>1618</v>
      </c>
      <c r="AS89" s="126">
        <v>46</v>
      </c>
      <c r="AT89" s="30">
        <f t="shared" si="27"/>
        <v>1.2835179553000921E-3</v>
      </c>
      <c r="AU89" s="30">
        <f t="shared" si="33"/>
        <v>0.98376070760902889</v>
      </c>
      <c r="AW89" s="153">
        <v>69</v>
      </c>
      <c r="AX89" s="154" t="s">
        <v>2280</v>
      </c>
      <c r="AY89" s="154" t="s">
        <v>2408</v>
      </c>
      <c r="AZ89" s="154" t="s">
        <v>2406</v>
      </c>
      <c r="BA89" s="126">
        <v>140</v>
      </c>
      <c r="BB89" s="30">
        <f t="shared" si="28"/>
        <v>2.1124422850589976E-3</v>
      </c>
      <c r="BC89" s="30">
        <f t="shared" si="34"/>
        <v>0.93825632978241846</v>
      </c>
      <c r="BE89" s="153">
        <v>69</v>
      </c>
      <c r="BF89" s="154" t="s">
        <v>1778</v>
      </c>
      <c r="BG89" s="154" t="s">
        <v>1745</v>
      </c>
      <c r="BH89" s="154" t="s">
        <v>1730</v>
      </c>
      <c r="BI89" s="126">
        <v>291</v>
      </c>
      <c r="BJ89" s="30">
        <f t="shared" si="29"/>
        <v>3.4528174278289966E-3</v>
      </c>
      <c r="BK89" s="30">
        <f t="shared" si="35"/>
        <v>0.88083627000794995</v>
      </c>
      <c r="BU89" s="153">
        <v>69</v>
      </c>
      <c r="BV89" s="154" t="s">
        <v>1918</v>
      </c>
      <c r="BW89" s="154" t="s">
        <v>1883</v>
      </c>
      <c r="BX89" s="154" t="s">
        <v>2417</v>
      </c>
      <c r="BY89" s="126">
        <v>212</v>
      </c>
      <c r="BZ89" s="30">
        <f t="shared" si="30"/>
        <v>2.3709403238793953E-3</v>
      </c>
      <c r="CA89" s="30">
        <f t="shared" si="36"/>
        <v>0.86950881274044922</v>
      </c>
    </row>
    <row r="90" spans="1:79" ht="18.75" customHeight="1">
      <c r="A90" s="153">
        <v>70</v>
      </c>
      <c r="B90" s="154" t="s">
        <v>1516</v>
      </c>
      <c r="C90" s="154" t="s">
        <v>2390</v>
      </c>
      <c r="D90" s="154" t="s">
        <v>1465</v>
      </c>
      <c r="E90" s="127">
        <v>1706</v>
      </c>
      <c r="F90" s="155">
        <f t="shared" si="23"/>
        <v>2.2928535812733269E-3</v>
      </c>
      <c r="G90" s="155">
        <f t="shared" si="22"/>
        <v>0.67186254705658655</v>
      </c>
      <c r="H90" s="11"/>
      <c r="I90" s="153">
        <v>70</v>
      </c>
      <c r="J90" s="154" t="s">
        <v>2284</v>
      </c>
      <c r="K90" s="154" t="s">
        <v>1467</v>
      </c>
      <c r="L90" s="154" t="s">
        <v>1465</v>
      </c>
      <c r="M90" s="126">
        <v>66</v>
      </c>
      <c r="N90" s="110">
        <f t="shared" si="24"/>
        <v>2.351365216895628E-4</v>
      </c>
      <c r="O90" s="110">
        <f t="shared" si="31"/>
        <v>0.99869249843242347</v>
      </c>
      <c r="P90" s="4"/>
      <c r="Q90" s="153">
        <v>70</v>
      </c>
      <c r="R90" s="154" t="s">
        <v>1535</v>
      </c>
      <c r="S90" s="154" t="s">
        <v>2395</v>
      </c>
      <c r="T90" s="154" t="s">
        <v>2394</v>
      </c>
      <c r="U90" s="126">
        <v>120</v>
      </c>
      <c r="V90" s="110">
        <f t="shared" si="25"/>
        <v>1.8844221105527637E-3</v>
      </c>
      <c r="W90" s="110">
        <f t="shared" si="21"/>
        <v>0.98234924623115594</v>
      </c>
      <c r="Y90" s="153">
        <v>70</v>
      </c>
      <c r="Z90" s="154" t="s">
        <v>2231</v>
      </c>
      <c r="AA90" s="154" t="s">
        <v>2388</v>
      </c>
      <c r="AB90" s="154" t="s">
        <v>1555</v>
      </c>
      <c r="AC90" s="126">
        <v>101</v>
      </c>
      <c r="AD90" s="30">
        <f t="shared" si="26"/>
        <v>3.1360616034279325E-3</v>
      </c>
      <c r="AE90" s="30">
        <f t="shared" si="32"/>
        <v>0.97360740234738852</v>
      </c>
      <c r="AO90" s="153">
        <v>70</v>
      </c>
      <c r="AP90" s="154" t="s">
        <v>1657</v>
      </c>
      <c r="AQ90" s="154" t="s">
        <v>1621</v>
      </c>
      <c r="AR90" s="154" t="s">
        <v>1618</v>
      </c>
      <c r="AS90" s="126">
        <v>45</v>
      </c>
      <c r="AT90" s="30">
        <f t="shared" si="27"/>
        <v>1.2556153910544378E-3</v>
      </c>
      <c r="AU90" s="30">
        <f t="shared" si="33"/>
        <v>0.98501632300008335</v>
      </c>
      <c r="AW90" s="153">
        <v>70</v>
      </c>
      <c r="AX90" s="154" t="s">
        <v>2252</v>
      </c>
      <c r="AY90" s="154" t="s">
        <v>2408</v>
      </c>
      <c r="AZ90" s="154" t="s">
        <v>2406</v>
      </c>
      <c r="BA90" s="126">
        <v>140</v>
      </c>
      <c r="BB90" s="30">
        <f t="shared" si="28"/>
        <v>2.1124422850589976E-3</v>
      </c>
      <c r="BC90" s="30">
        <f t="shared" si="34"/>
        <v>0.94036877206747749</v>
      </c>
      <c r="BE90" s="153">
        <v>70</v>
      </c>
      <c r="BF90" s="154" t="s">
        <v>1737</v>
      </c>
      <c r="BG90" s="154" t="s">
        <v>1735</v>
      </c>
      <c r="BH90" s="154" t="s">
        <v>1730</v>
      </c>
      <c r="BI90" s="126">
        <v>290</v>
      </c>
      <c r="BJ90" s="30">
        <f t="shared" si="29"/>
        <v>3.44095207584333E-3</v>
      </c>
      <c r="BK90" s="30">
        <f t="shared" si="35"/>
        <v>0.88427722208379334</v>
      </c>
      <c r="BU90" s="153">
        <v>70</v>
      </c>
      <c r="BV90" s="154" t="s">
        <v>1919</v>
      </c>
      <c r="BW90" s="154" t="s">
        <v>1882</v>
      </c>
      <c r="BX90" s="154" t="s">
        <v>2417</v>
      </c>
      <c r="BY90" s="126">
        <v>211</v>
      </c>
      <c r="BZ90" s="30">
        <f t="shared" si="30"/>
        <v>2.3597566431063791E-3</v>
      </c>
      <c r="CA90" s="30">
        <f t="shared" si="36"/>
        <v>0.87186856938355561</v>
      </c>
    </row>
    <row r="91" spans="1:79" ht="18.75" customHeight="1">
      <c r="A91" s="153">
        <v>71</v>
      </c>
      <c r="B91" s="154" t="s">
        <v>2055</v>
      </c>
      <c r="C91" s="154" t="s">
        <v>1840</v>
      </c>
      <c r="D91" s="154" t="s">
        <v>2414</v>
      </c>
      <c r="E91" s="127">
        <v>1702</v>
      </c>
      <c r="F91" s="155">
        <f t="shared" si="23"/>
        <v>2.2874776057017596E-3</v>
      </c>
      <c r="G91" s="155">
        <f t="shared" si="22"/>
        <v>0.67415002466228835</v>
      </c>
      <c r="H91" s="11"/>
      <c r="I91" s="153">
        <v>71</v>
      </c>
      <c r="J91" s="154" t="s">
        <v>2244</v>
      </c>
      <c r="K91" s="154" t="s">
        <v>1466</v>
      </c>
      <c r="L91" s="154" t="s">
        <v>1465</v>
      </c>
      <c r="M91" s="126">
        <v>59</v>
      </c>
      <c r="N91" s="110">
        <f t="shared" si="24"/>
        <v>2.1019779969218492E-4</v>
      </c>
      <c r="O91" s="110">
        <f t="shared" si="31"/>
        <v>0.99890269623211569</v>
      </c>
      <c r="P91" s="4"/>
      <c r="Q91" s="153">
        <v>71</v>
      </c>
      <c r="R91" s="154" t="s">
        <v>2013</v>
      </c>
      <c r="S91" s="154" t="s">
        <v>1731</v>
      </c>
      <c r="T91" s="154" t="s">
        <v>2394</v>
      </c>
      <c r="U91" s="126">
        <v>115</v>
      </c>
      <c r="V91" s="110">
        <f t="shared" si="25"/>
        <v>1.8059045226130653E-3</v>
      </c>
      <c r="W91" s="110">
        <f t="shared" si="21"/>
        <v>0.98415515075376903</v>
      </c>
      <c r="Y91" s="153">
        <v>71</v>
      </c>
      <c r="Z91" s="154" t="s">
        <v>1562</v>
      </c>
      <c r="AA91" s="154" t="s">
        <v>1554</v>
      </c>
      <c r="AB91" s="154" t="s">
        <v>1555</v>
      </c>
      <c r="AC91" s="126">
        <v>96</v>
      </c>
      <c r="AD91" s="30">
        <f t="shared" si="26"/>
        <v>2.9808110290008073E-3</v>
      </c>
      <c r="AE91" s="30">
        <f t="shared" si="32"/>
        <v>0.97658821337638935</v>
      </c>
      <c r="AO91" s="153">
        <v>71</v>
      </c>
      <c r="AP91" s="154" t="s">
        <v>1641</v>
      </c>
      <c r="AQ91" s="154" t="s">
        <v>1621</v>
      </c>
      <c r="AR91" s="154" t="s">
        <v>1618</v>
      </c>
      <c r="AS91" s="126">
        <v>44</v>
      </c>
      <c r="AT91" s="30">
        <f t="shared" si="27"/>
        <v>1.2277128268087837E-3</v>
      </c>
      <c r="AU91" s="30">
        <f t="shared" si="33"/>
        <v>0.98624403582689213</v>
      </c>
      <c r="AW91" s="153">
        <v>71</v>
      </c>
      <c r="AX91" s="154" t="s">
        <v>2072</v>
      </c>
      <c r="AY91" s="154" t="s">
        <v>2398</v>
      </c>
      <c r="AZ91" s="154" t="s">
        <v>2406</v>
      </c>
      <c r="BA91" s="126">
        <v>135</v>
      </c>
      <c r="BB91" s="30">
        <f t="shared" si="28"/>
        <v>2.0369979177354619E-3</v>
      </c>
      <c r="BC91" s="30">
        <f t="shared" si="34"/>
        <v>0.94240576998521297</v>
      </c>
      <c r="BE91" s="153">
        <v>71</v>
      </c>
      <c r="BF91" s="154" t="s">
        <v>2046</v>
      </c>
      <c r="BG91" s="154" t="s">
        <v>1745</v>
      </c>
      <c r="BH91" s="154" t="s">
        <v>1730</v>
      </c>
      <c r="BI91" s="126">
        <v>285</v>
      </c>
      <c r="BJ91" s="30">
        <f t="shared" si="29"/>
        <v>3.3816253159149965E-3</v>
      </c>
      <c r="BK91" s="30">
        <f t="shared" si="35"/>
        <v>0.88765884739970835</v>
      </c>
      <c r="BU91" s="153">
        <v>71</v>
      </c>
      <c r="BV91" s="154" t="s">
        <v>1948</v>
      </c>
      <c r="BW91" s="154" t="s">
        <v>2421</v>
      </c>
      <c r="BX91" s="154" t="s">
        <v>2417</v>
      </c>
      <c r="BY91" s="126">
        <v>206</v>
      </c>
      <c r="BZ91" s="30">
        <f t="shared" si="30"/>
        <v>2.303838239241299E-3</v>
      </c>
      <c r="CA91" s="30">
        <f t="shared" si="36"/>
        <v>0.87417240762279691</v>
      </c>
    </row>
    <row r="92" spans="1:79" ht="18.75" customHeight="1">
      <c r="A92" s="153">
        <v>72</v>
      </c>
      <c r="B92" s="154" t="s">
        <v>1625</v>
      </c>
      <c r="C92" s="154" t="s">
        <v>1625</v>
      </c>
      <c r="D92" s="154" t="s">
        <v>1618</v>
      </c>
      <c r="E92" s="127">
        <v>1634</v>
      </c>
      <c r="F92" s="155">
        <f t="shared" si="23"/>
        <v>2.1960860209851206E-3</v>
      </c>
      <c r="G92" s="155">
        <f t="shared" si="22"/>
        <v>0.67634611068327344</v>
      </c>
      <c r="H92" s="11"/>
      <c r="I92" s="153">
        <v>72</v>
      </c>
      <c r="J92" s="154" t="s">
        <v>1484</v>
      </c>
      <c r="K92" s="154" t="s">
        <v>2390</v>
      </c>
      <c r="L92" s="154" t="s">
        <v>1465</v>
      </c>
      <c r="M92" s="126">
        <v>54</v>
      </c>
      <c r="N92" s="110">
        <f t="shared" si="24"/>
        <v>1.9238442683691502E-4</v>
      </c>
      <c r="O92" s="110">
        <f t="shared" si="31"/>
        <v>0.99909508065895258</v>
      </c>
      <c r="P92" s="4"/>
      <c r="Q92" s="153">
        <v>72</v>
      </c>
      <c r="R92" s="154" t="s">
        <v>2065</v>
      </c>
      <c r="S92" s="154" t="s">
        <v>2396</v>
      </c>
      <c r="T92" s="154" t="s">
        <v>2394</v>
      </c>
      <c r="U92" s="126">
        <v>108</v>
      </c>
      <c r="V92" s="110">
        <f t="shared" si="25"/>
        <v>1.6959798994974874E-3</v>
      </c>
      <c r="W92" s="110">
        <f t="shared" ref="W92:W106" si="37">W91+V92</f>
        <v>0.98585113065326646</v>
      </c>
      <c r="Y92" s="153">
        <v>72</v>
      </c>
      <c r="Z92" s="154" t="s">
        <v>1587</v>
      </c>
      <c r="AA92" s="154" t="s">
        <v>1588</v>
      </c>
      <c r="AB92" s="154" t="s">
        <v>1555</v>
      </c>
      <c r="AC92" s="126">
        <v>93</v>
      </c>
      <c r="AD92" s="30">
        <f t="shared" si="26"/>
        <v>2.8876606843445322E-3</v>
      </c>
      <c r="AE92" s="30">
        <f t="shared" si="32"/>
        <v>0.97947587406073389</v>
      </c>
      <c r="AO92" s="153">
        <v>72</v>
      </c>
      <c r="AP92" s="154" t="s">
        <v>1659</v>
      </c>
      <c r="AQ92" s="154" t="s">
        <v>1625</v>
      </c>
      <c r="AR92" s="154" t="s">
        <v>1618</v>
      </c>
      <c r="AS92" s="126">
        <v>44</v>
      </c>
      <c r="AT92" s="30">
        <f t="shared" si="27"/>
        <v>1.2277128268087837E-3</v>
      </c>
      <c r="AU92" s="30">
        <f t="shared" si="33"/>
        <v>0.98747174865370091</v>
      </c>
      <c r="AW92" s="153">
        <v>72</v>
      </c>
      <c r="AX92" s="154" t="s">
        <v>1682</v>
      </c>
      <c r="AY92" s="154" t="s">
        <v>2398</v>
      </c>
      <c r="AZ92" s="154" t="s">
        <v>2406</v>
      </c>
      <c r="BA92" s="126">
        <v>129</v>
      </c>
      <c r="BB92" s="30">
        <f t="shared" si="28"/>
        <v>1.9464646769472192E-3</v>
      </c>
      <c r="BC92" s="30">
        <f t="shared" si="34"/>
        <v>0.94435223466216023</v>
      </c>
      <c r="BE92" s="153">
        <v>72</v>
      </c>
      <c r="BF92" s="154" t="s">
        <v>1732</v>
      </c>
      <c r="BG92" s="154" t="s">
        <v>2410</v>
      </c>
      <c r="BH92" s="154" t="s">
        <v>1730</v>
      </c>
      <c r="BI92" s="126">
        <v>284</v>
      </c>
      <c r="BJ92" s="30">
        <f t="shared" si="29"/>
        <v>3.36975996392933E-3</v>
      </c>
      <c r="BK92" s="30">
        <f t="shared" si="35"/>
        <v>0.89102860736363765</v>
      </c>
      <c r="BU92" s="153">
        <v>72</v>
      </c>
      <c r="BV92" s="154" t="s">
        <v>1510</v>
      </c>
      <c r="BW92" s="154" t="s">
        <v>2418</v>
      </c>
      <c r="BX92" s="154" t="s">
        <v>2417</v>
      </c>
      <c r="BY92" s="126">
        <v>203</v>
      </c>
      <c r="BZ92" s="30">
        <f t="shared" si="30"/>
        <v>2.2702871969222512E-3</v>
      </c>
      <c r="CA92" s="30">
        <f t="shared" si="36"/>
        <v>0.87644269481971915</v>
      </c>
    </row>
    <row r="93" spans="1:79" ht="18.75" customHeight="1">
      <c r="A93" s="153">
        <v>73</v>
      </c>
      <c r="B93" s="154" t="s">
        <v>1741</v>
      </c>
      <c r="C93" s="154" t="s">
        <v>1731</v>
      </c>
      <c r="D93" s="154" t="s">
        <v>2394</v>
      </c>
      <c r="E93" s="127">
        <v>1625</v>
      </c>
      <c r="F93" s="155">
        <f t="shared" si="23"/>
        <v>2.1839900759490949E-3</v>
      </c>
      <c r="G93" s="155">
        <f t="shared" si="22"/>
        <v>0.67853010075922249</v>
      </c>
      <c r="H93" s="11"/>
      <c r="I93" s="153">
        <v>73</v>
      </c>
      <c r="J93" s="154" t="s">
        <v>2306</v>
      </c>
      <c r="K93" s="154" t="s">
        <v>1466</v>
      </c>
      <c r="L93" s="154" t="s">
        <v>1465</v>
      </c>
      <c r="M93" s="126">
        <v>47</v>
      </c>
      <c r="N93" s="110">
        <f t="shared" si="24"/>
        <v>1.6744570483953714E-4</v>
      </c>
      <c r="O93" s="110">
        <f t="shared" si="31"/>
        <v>0.99926252636379209</v>
      </c>
      <c r="P93" s="4"/>
      <c r="Q93" s="153">
        <v>73</v>
      </c>
      <c r="R93" s="154" t="s">
        <v>1540</v>
      </c>
      <c r="S93" s="154" t="s">
        <v>2393</v>
      </c>
      <c r="T93" s="154" t="s">
        <v>2394</v>
      </c>
      <c r="U93" s="126">
        <v>107</v>
      </c>
      <c r="V93" s="110">
        <f t="shared" si="25"/>
        <v>1.6802763819095477E-3</v>
      </c>
      <c r="W93" s="110">
        <f t="shared" si="37"/>
        <v>0.98753140703517606</v>
      </c>
      <c r="Y93" s="153">
        <v>73</v>
      </c>
      <c r="Z93" s="154" t="s">
        <v>2305</v>
      </c>
      <c r="AA93" s="154" t="s">
        <v>2399</v>
      </c>
      <c r="AB93" s="154" t="s">
        <v>1555</v>
      </c>
      <c r="AC93" s="126">
        <v>91</v>
      </c>
      <c r="AD93" s="30">
        <f t="shared" si="26"/>
        <v>2.825560454573682E-3</v>
      </c>
      <c r="AE93" s="30">
        <f t="shared" si="32"/>
        <v>0.9823014345153076</v>
      </c>
      <c r="AO93" s="153">
        <v>73</v>
      </c>
      <c r="AP93" s="154" t="s">
        <v>1638</v>
      </c>
      <c r="AQ93" s="154" t="s">
        <v>1621</v>
      </c>
      <c r="AR93" s="154" t="s">
        <v>1618</v>
      </c>
      <c r="AS93" s="126">
        <v>42</v>
      </c>
      <c r="AT93" s="30">
        <f t="shared" si="27"/>
        <v>1.1719076983174753E-3</v>
      </c>
      <c r="AU93" s="30">
        <f t="shared" si="33"/>
        <v>0.98864365635201834</v>
      </c>
      <c r="AW93" s="153">
        <v>73</v>
      </c>
      <c r="AX93" s="154" t="s">
        <v>1695</v>
      </c>
      <c r="AY93" s="154" t="s">
        <v>2398</v>
      </c>
      <c r="AZ93" s="154" t="s">
        <v>2406</v>
      </c>
      <c r="BA93" s="126">
        <v>129</v>
      </c>
      <c r="BB93" s="30">
        <f t="shared" si="28"/>
        <v>1.9464646769472192E-3</v>
      </c>
      <c r="BC93" s="30">
        <f t="shared" si="34"/>
        <v>0.94629869933910749</v>
      </c>
      <c r="BE93" s="153">
        <v>73</v>
      </c>
      <c r="BF93" s="154" t="s">
        <v>2008</v>
      </c>
      <c r="BG93" s="154" t="s">
        <v>1752</v>
      </c>
      <c r="BH93" s="154" t="s">
        <v>1730</v>
      </c>
      <c r="BI93" s="126">
        <v>281</v>
      </c>
      <c r="BJ93" s="30">
        <f t="shared" si="29"/>
        <v>3.3341639079723299E-3</v>
      </c>
      <c r="BK93" s="30">
        <f t="shared" si="35"/>
        <v>0.89436277127161001</v>
      </c>
      <c r="BU93" s="153">
        <v>73</v>
      </c>
      <c r="BV93" s="154" t="s">
        <v>1525</v>
      </c>
      <c r="BW93" s="154" t="s">
        <v>2418</v>
      </c>
      <c r="BX93" s="154" t="s">
        <v>2417</v>
      </c>
      <c r="BY93" s="126">
        <v>201</v>
      </c>
      <c r="BZ93" s="30">
        <f t="shared" si="30"/>
        <v>2.2479198353762189E-3</v>
      </c>
      <c r="CA93" s="30">
        <f t="shared" si="36"/>
        <v>0.87869061465509535</v>
      </c>
    </row>
    <row r="94" spans="1:79" ht="18.75" customHeight="1">
      <c r="A94" s="153">
        <v>74</v>
      </c>
      <c r="B94" s="154" t="s">
        <v>1486</v>
      </c>
      <c r="C94" s="154" t="s">
        <v>2390</v>
      </c>
      <c r="D94" s="154" t="s">
        <v>1465</v>
      </c>
      <c r="E94" s="127">
        <v>1623</v>
      </c>
      <c r="F94" s="155">
        <f t="shared" si="23"/>
        <v>2.1813020881633113E-3</v>
      </c>
      <c r="G94" s="155">
        <f t="shared" si="22"/>
        <v>0.68071140284738585</v>
      </c>
      <c r="H94" s="11"/>
      <c r="I94" s="153">
        <v>74</v>
      </c>
      <c r="J94" s="154" t="s">
        <v>1522</v>
      </c>
      <c r="K94" s="154" t="s">
        <v>1466</v>
      </c>
      <c r="L94" s="154" t="s">
        <v>1465</v>
      </c>
      <c r="M94" s="126">
        <v>45</v>
      </c>
      <c r="N94" s="110">
        <f t="shared" si="24"/>
        <v>1.6032035569742918E-4</v>
      </c>
      <c r="O94" s="110">
        <f t="shared" si="31"/>
        <v>0.99942284671948955</v>
      </c>
      <c r="P94" s="4"/>
      <c r="Q94" s="153">
        <v>74</v>
      </c>
      <c r="R94" s="154" t="s">
        <v>2187</v>
      </c>
      <c r="S94" s="154" t="s">
        <v>2393</v>
      </c>
      <c r="T94" s="154" t="s">
        <v>2394</v>
      </c>
      <c r="U94" s="126">
        <v>101</v>
      </c>
      <c r="V94" s="110">
        <f t="shared" si="25"/>
        <v>1.5860552763819096E-3</v>
      </c>
      <c r="W94" s="110">
        <f t="shared" si="37"/>
        <v>0.98911746231155795</v>
      </c>
      <c r="Y94" s="153">
        <v>74</v>
      </c>
      <c r="Z94" s="154" t="s">
        <v>2322</v>
      </c>
      <c r="AA94" s="154" t="s">
        <v>1588</v>
      </c>
      <c r="AB94" s="154" t="s">
        <v>1555</v>
      </c>
      <c r="AC94" s="126">
        <v>86</v>
      </c>
      <c r="AD94" s="30">
        <f t="shared" si="26"/>
        <v>2.6703098801465564E-3</v>
      </c>
      <c r="AE94" s="30">
        <f t="shared" si="32"/>
        <v>0.98497174439545421</v>
      </c>
      <c r="AO94" s="153">
        <v>74</v>
      </c>
      <c r="AP94" s="154" t="s">
        <v>2254</v>
      </c>
      <c r="AQ94" s="154" t="s">
        <v>2402</v>
      </c>
      <c r="AR94" s="154" t="s">
        <v>1618</v>
      </c>
      <c r="AS94" s="126">
        <v>41</v>
      </c>
      <c r="AT94" s="30">
        <f t="shared" si="27"/>
        <v>1.1440051340718212E-3</v>
      </c>
      <c r="AU94" s="30">
        <f t="shared" si="33"/>
        <v>0.98978766148609021</v>
      </c>
      <c r="AW94" s="153">
        <v>74</v>
      </c>
      <c r="AX94" s="154" t="s">
        <v>2024</v>
      </c>
      <c r="AY94" s="154" t="s">
        <v>1672</v>
      </c>
      <c r="AZ94" s="154" t="s">
        <v>2406</v>
      </c>
      <c r="BA94" s="126">
        <v>129</v>
      </c>
      <c r="BB94" s="30">
        <f t="shared" si="28"/>
        <v>1.9464646769472192E-3</v>
      </c>
      <c r="BC94" s="30">
        <f t="shared" si="34"/>
        <v>0.94824516401605474</v>
      </c>
      <c r="BE94" s="153">
        <v>74</v>
      </c>
      <c r="BF94" s="154" t="s">
        <v>1755</v>
      </c>
      <c r="BG94" s="154" t="s">
        <v>1735</v>
      </c>
      <c r="BH94" s="154" t="s">
        <v>1730</v>
      </c>
      <c r="BI94" s="126">
        <v>275</v>
      </c>
      <c r="BJ94" s="30">
        <f t="shared" si="29"/>
        <v>3.2629717960583299E-3</v>
      </c>
      <c r="BK94" s="30">
        <f t="shared" si="35"/>
        <v>0.89762574306766829</v>
      </c>
      <c r="BU94" s="153">
        <v>74</v>
      </c>
      <c r="BV94" s="154" t="s">
        <v>1900</v>
      </c>
      <c r="BW94" s="154" t="s">
        <v>2421</v>
      </c>
      <c r="BX94" s="154" t="s">
        <v>2417</v>
      </c>
      <c r="BY94" s="126">
        <v>196</v>
      </c>
      <c r="BZ94" s="30">
        <f t="shared" si="30"/>
        <v>2.1920014315111387E-3</v>
      </c>
      <c r="CA94" s="30">
        <f t="shared" si="36"/>
        <v>0.88088261608660645</v>
      </c>
    </row>
    <row r="95" spans="1:79" ht="18.75" customHeight="1">
      <c r="A95" s="153">
        <v>75</v>
      </c>
      <c r="B95" s="154" t="s">
        <v>1844</v>
      </c>
      <c r="C95" s="154" t="s">
        <v>1844</v>
      </c>
      <c r="D95" s="154" t="s">
        <v>2414</v>
      </c>
      <c r="E95" s="127">
        <v>1607</v>
      </c>
      <c r="F95" s="155">
        <f t="shared" si="23"/>
        <v>2.1597981858770435E-3</v>
      </c>
      <c r="G95" s="155">
        <f t="shared" si="22"/>
        <v>0.68287120103326293</v>
      </c>
      <c r="H95" s="11"/>
      <c r="I95" s="153">
        <v>75</v>
      </c>
      <c r="J95" s="154" t="s">
        <v>1494</v>
      </c>
      <c r="K95" s="154" t="s">
        <v>2390</v>
      </c>
      <c r="L95" s="154" t="s">
        <v>1465</v>
      </c>
      <c r="M95" s="126">
        <v>42</v>
      </c>
      <c r="N95" s="110">
        <f t="shared" si="24"/>
        <v>1.4963233198426722E-4</v>
      </c>
      <c r="O95" s="110">
        <f t="shared" si="31"/>
        <v>0.99957247905147384</v>
      </c>
      <c r="P95" s="4"/>
      <c r="Q95" s="153">
        <v>75</v>
      </c>
      <c r="R95" s="154" t="s">
        <v>2002</v>
      </c>
      <c r="S95" s="154" t="s">
        <v>2393</v>
      </c>
      <c r="T95" s="154" t="s">
        <v>2394</v>
      </c>
      <c r="U95" s="126">
        <v>98</v>
      </c>
      <c r="V95" s="110">
        <f t="shared" si="25"/>
        <v>1.5389447236180904E-3</v>
      </c>
      <c r="W95" s="110">
        <f t="shared" si="37"/>
        <v>0.99065640703517599</v>
      </c>
      <c r="Y95" s="153">
        <v>75</v>
      </c>
      <c r="Z95" s="154" t="s">
        <v>1561</v>
      </c>
      <c r="AA95" s="154" t="s">
        <v>2397</v>
      </c>
      <c r="AB95" s="154" t="s">
        <v>1555</v>
      </c>
      <c r="AC95" s="126">
        <v>85</v>
      </c>
      <c r="AD95" s="30">
        <f t="shared" si="26"/>
        <v>2.6392597652611315E-3</v>
      </c>
      <c r="AE95" s="30">
        <f t="shared" si="32"/>
        <v>0.98761100416071534</v>
      </c>
      <c r="AO95" s="153">
        <v>75</v>
      </c>
      <c r="AP95" s="154" t="s">
        <v>1620</v>
      </c>
      <c r="AQ95" s="154" t="s">
        <v>2403</v>
      </c>
      <c r="AR95" s="154" t="s">
        <v>1618</v>
      </c>
      <c r="AS95" s="126">
        <v>40</v>
      </c>
      <c r="AT95" s="30">
        <f t="shared" si="27"/>
        <v>1.116102569826167E-3</v>
      </c>
      <c r="AU95" s="30">
        <f t="shared" si="33"/>
        <v>0.9909037640559164</v>
      </c>
      <c r="AW95" s="153">
        <v>75</v>
      </c>
      <c r="AX95" s="154" t="s">
        <v>2023</v>
      </c>
      <c r="AY95" s="154" t="s">
        <v>2398</v>
      </c>
      <c r="AZ95" s="154" t="s">
        <v>2406</v>
      </c>
      <c r="BA95" s="126">
        <v>127</v>
      </c>
      <c r="BB95" s="30">
        <f t="shared" si="28"/>
        <v>1.9162869300178049E-3</v>
      </c>
      <c r="BC95" s="30">
        <f t="shared" si="34"/>
        <v>0.95016145094607252</v>
      </c>
      <c r="BE95" s="153">
        <v>75</v>
      </c>
      <c r="BF95" s="154" t="s">
        <v>1830</v>
      </c>
      <c r="BG95" s="154" t="s">
        <v>1735</v>
      </c>
      <c r="BH95" s="154" t="s">
        <v>1730</v>
      </c>
      <c r="BI95" s="126">
        <v>253</v>
      </c>
      <c r="BJ95" s="30">
        <f t="shared" si="29"/>
        <v>3.0019340523736635E-3</v>
      </c>
      <c r="BK95" s="30">
        <f t="shared" si="35"/>
        <v>0.90062767712004199</v>
      </c>
      <c r="BU95" s="153">
        <v>75</v>
      </c>
      <c r="BV95" s="154" t="s">
        <v>2237</v>
      </c>
      <c r="BW95" s="154" t="s">
        <v>1882</v>
      </c>
      <c r="BX95" s="154" t="s">
        <v>2417</v>
      </c>
      <c r="BY95" s="126">
        <v>196</v>
      </c>
      <c r="BZ95" s="30">
        <f t="shared" si="30"/>
        <v>2.1920014315111387E-3</v>
      </c>
      <c r="CA95" s="30">
        <f t="shared" si="36"/>
        <v>0.88307461751811756</v>
      </c>
    </row>
    <row r="96" spans="1:79" ht="18.75" customHeight="1">
      <c r="A96" s="153">
        <v>76</v>
      </c>
      <c r="B96" s="154" t="s">
        <v>2165</v>
      </c>
      <c r="C96" s="154" t="s">
        <v>1883</v>
      </c>
      <c r="D96" s="154" t="s">
        <v>2417</v>
      </c>
      <c r="E96" s="127">
        <v>1543</v>
      </c>
      <c r="F96" s="155">
        <f t="shared" si="23"/>
        <v>2.0737825767319714E-3</v>
      </c>
      <c r="G96" s="155">
        <f t="shared" si="22"/>
        <v>0.6849449836099949</v>
      </c>
      <c r="H96" s="11"/>
      <c r="I96" s="153">
        <v>76</v>
      </c>
      <c r="J96" s="154" t="s">
        <v>1538</v>
      </c>
      <c r="K96" s="154" t="s">
        <v>1466</v>
      </c>
      <c r="L96" s="154" t="s">
        <v>1465</v>
      </c>
      <c r="M96" s="126">
        <v>41</v>
      </c>
      <c r="N96" s="110">
        <f t="shared" si="24"/>
        <v>1.4606965741321325E-4</v>
      </c>
      <c r="O96" s="110">
        <f t="shared" si="31"/>
        <v>0.9997185487088871</v>
      </c>
      <c r="P96" s="4"/>
      <c r="Q96" s="153">
        <v>76</v>
      </c>
      <c r="R96" s="154" t="s">
        <v>2148</v>
      </c>
      <c r="S96" s="154" t="s">
        <v>2395</v>
      </c>
      <c r="T96" s="154" t="s">
        <v>2394</v>
      </c>
      <c r="U96" s="126">
        <v>89</v>
      </c>
      <c r="V96" s="110">
        <f t="shared" si="25"/>
        <v>1.3976130653266332E-3</v>
      </c>
      <c r="W96" s="110">
        <f t="shared" si="37"/>
        <v>0.99205402010050259</v>
      </c>
      <c r="Y96" s="153">
        <v>76</v>
      </c>
      <c r="Z96" s="154" t="s">
        <v>2238</v>
      </c>
      <c r="AA96" s="154" t="s">
        <v>1554</v>
      </c>
      <c r="AB96" s="154" t="s">
        <v>1555</v>
      </c>
      <c r="AC96" s="126">
        <v>82</v>
      </c>
      <c r="AD96" s="30">
        <f t="shared" si="26"/>
        <v>2.546109420604856E-3</v>
      </c>
      <c r="AE96" s="30">
        <f t="shared" si="32"/>
        <v>0.99015711358132019</v>
      </c>
      <c r="AO96" s="153">
        <v>76</v>
      </c>
      <c r="AP96" s="154" t="s">
        <v>1635</v>
      </c>
      <c r="AQ96" s="154" t="s">
        <v>1621</v>
      </c>
      <c r="AR96" s="154" t="s">
        <v>1618</v>
      </c>
      <c r="AS96" s="126">
        <v>40</v>
      </c>
      <c r="AT96" s="30">
        <f t="shared" si="27"/>
        <v>1.116102569826167E-3</v>
      </c>
      <c r="AU96" s="30">
        <f t="shared" si="33"/>
        <v>0.9920198666257426</v>
      </c>
      <c r="AW96" s="153">
        <v>76</v>
      </c>
      <c r="AX96" s="154" t="s">
        <v>1717</v>
      </c>
      <c r="AY96" s="154" t="s">
        <v>2405</v>
      </c>
      <c r="AZ96" s="154" t="s">
        <v>2406</v>
      </c>
      <c r="BA96" s="126">
        <v>125</v>
      </c>
      <c r="BB96" s="30">
        <f t="shared" si="28"/>
        <v>1.8861091830883905E-3</v>
      </c>
      <c r="BC96" s="30">
        <f t="shared" si="34"/>
        <v>0.95204756012916092</v>
      </c>
      <c r="BE96" s="153">
        <v>76</v>
      </c>
      <c r="BF96" s="154" t="s">
        <v>1826</v>
      </c>
      <c r="BG96" s="154" t="s">
        <v>2411</v>
      </c>
      <c r="BH96" s="154" t="s">
        <v>1730</v>
      </c>
      <c r="BI96" s="126">
        <v>252</v>
      </c>
      <c r="BJ96" s="30">
        <f t="shared" si="29"/>
        <v>2.990068700387997E-3</v>
      </c>
      <c r="BK96" s="30">
        <f t="shared" si="35"/>
        <v>0.90361774582042997</v>
      </c>
      <c r="BU96" s="153">
        <v>76</v>
      </c>
      <c r="BV96" s="154" t="s">
        <v>1912</v>
      </c>
      <c r="BW96" s="154" t="s">
        <v>2420</v>
      </c>
      <c r="BX96" s="154" t="s">
        <v>2417</v>
      </c>
      <c r="BY96" s="126">
        <v>193</v>
      </c>
      <c r="BZ96" s="30">
        <f t="shared" si="30"/>
        <v>2.158450389192091E-3</v>
      </c>
      <c r="CA96" s="30">
        <f t="shared" si="36"/>
        <v>0.8852330679073096</v>
      </c>
    </row>
    <row r="97" spans="1:79" ht="18.75" customHeight="1">
      <c r="A97" s="153">
        <v>77</v>
      </c>
      <c r="B97" s="154" t="s">
        <v>2040</v>
      </c>
      <c r="C97" s="154" t="s">
        <v>2411</v>
      </c>
      <c r="D97" s="154" t="s">
        <v>1730</v>
      </c>
      <c r="E97" s="127">
        <v>1491</v>
      </c>
      <c r="F97" s="155">
        <f t="shared" si="23"/>
        <v>2.0038948943016002E-3</v>
      </c>
      <c r="G97" s="155">
        <f t="shared" si="22"/>
        <v>0.68694887850429653</v>
      </c>
      <c r="H97" s="11"/>
      <c r="I97" s="153">
        <v>77</v>
      </c>
      <c r="J97" s="154" t="s">
        <v>2131</v>
      </c>
      <c r="K97" s="154" t="s">
        <v>1467</v>
      </c>
      <c r="L97" s="154" t="s">
        <v>1465</v>
      </c>
      <c r="M97" s="126">
        <v>36</v>
      </c>
      <c r="N97" s="110">
        <f t="shared" si="24"/>
        <v>1.2825628455794333E-4</v>
      </c>
      <c r="O97" s="110">
        <f t="shared" si="31"/>
        <v>0.99984680499344503</v>
      </c>
      <c r="P97" s="4"/>
      <c r="Q97" s="153">
        <v>77</v>
      </c>
      <c r="R97" s="154" t="s">
        <v>2220</v>
      </c>
      <c r="S97" s="154" t="s">
        <v>1736</v>
      </c>
      <c r="T97" s="154" t="s">
        <v>2394</v>
      </c>
      <c r="U97" s="126">
        <v>79</v>
      </c>
      <c r="V97" s="110">
        <f t="shared" si="25"/>
        <v>1.2405778894472362E-3</v>
      </c>
      <c r="W97" s="110">
        <f t="shared" si="37"/>
        <v>0.99329459798994979</v>
      </c>
      <c r="Y97" s="153">
        <v>77</v>
      </c>
      <c r="Z97" s="154" t="s">
        <v>2318</v>
      </c>
      <c r="AA97" s="154" t="s">
        <v>1588</v>
      </c>
      <c r="AB97" s="154" t="s">
        <v>1555</v>
      </c>
      <c r="AC97" s="126">
        <v>82</v>
      </c>
      <c r="AD97" s="30">
        <f t="shared" si="26"/>
        <v>2.546109420604856E-3</v>
      </c>
      <c r="AE97" s="30">
        <f t="shared" si="32"/>
        <v>0.99270322300192504</v>
      </c>
      <c r="AO97" s="153">
        <v>77</v>
      </c>
      <c r="AP97" s="154" t="s">
        <v>1627</v>
      </c>
      <c r="AQ97" s="154" t="s">
        <v>2404</v>
      </c>
      <c r="AR97" s="154" t="s">
        <v>1618</v>
      </c>
      <c r="AS97" s="126">
        <v>39</v>
      </c>
      <c r="AT97" s="30">
        <f t="shared" si="27"/>
        <v>1.0882000055805129E-3</v>
      </c>
      <c r="AU97" s="30">
        <f t="shared" si="33"/>
        <v>0.99310806663132312</v>
      </c>
      <c r="AW97" s="153">
        <v>77</v>
      </c>
      <c r="AX97" s="154" t="s">
        <v>1726</v>
      </c>
      <c r="AY97" s="154" t="s">
        <v>1672</v>
      </c>
      <c r="AZ97" s="154" t="s">
        <v>2406</v>
      </c>
      <c r="BA97" s="126">
        <v>124</v>
      </c>
      <c r="BB97" s="30">
        <f t="shared" si="28"/>
        <v>1.8710203096236834E-3</v>
      </c>
      <c r="BC97" s="30">
        <f t="shared" si="34"/>
        <v>0.95391858043878464</v>
      </c>
      <c r="BE97" s="153">
        <v>77</v>
      </c>
      <c r="BF97" s="154" t="s">
        <v>2301</v>
      </c>
      <c r="BG97" s="154" t="s">
        <v>1750</v>
      </c>
      <c r="BH97" s="154" t="s">
        <v>1730</v>
      </c>
      <c r="BI97" s="126">
        <v>245</v>
      </c>
      <c r="BJ97" s="30">
        <f t="shared" si="29"/>
        <v>2.9070112364883304E-3</v>
      </c>
      <c r="BK97" s="30">
        <f t="shared" si="35"/>
        <v>0.90652475705691826</v>
      </c>
      <c r="BU97" s="153">
        <v>77</v>
      </c>
      <c r="BV97" s="154" t="s">
        <v>2102</v>
      </c>
      <c r="BW97" s="154" t="s">
        <v>2420</v>
      </c>
      <c r="BX97" s="154" t="s">
        <v>2417</v>
      </c>
      <c r="BY97" s="126">
        <v>192</v>
      </c>
      <c r="BZ97" s="30">
        <f t="shared" si="30"/>
        <v>2.1472667084190748E-3</v>
      </c>
      <c r="CA97" s="30">
        <f t="shared" si="36"/>
        <v>0.88738033461572863</v>
      </c>
    </row>
    <row r="98" spans="1:79" ht="18.75" customHeight="1">
      <c r="A98" s="153">
        <v>78</v>
      </c>
      <c r="B98" s="154" t="s">
        <v>2286</v>
      </c>
      <c r="C98" s="154" t="s">
        <v>1745</v>
      </c>
      <c r="D98" s="154" t="s">
        <v>1730</v>
      </c>
      <c r="E98" s="127">
        <v>1482</v>
      </c>
      <c r="F98" s="155">
        <f t="shared" si="23"/>
        <v>1.9917989492655745E-3</v>
      </c>
      <c r="G98" s="155">
        <f t="shared" si="22"/>
        <v>0.68894067745356213</v>
      </c>
      <c r="H98" s="11"/>
      <c r="I98" s="153">
        <v>78</v>
      </c>
      <c r="J98" s="154" t="s">
        <v>2117</v>
      </c>
      <c r="K98" s="154" t="s">
        <v>1466</v>
      </c>
      <c r="L98" s="154" t="s">
        <v>1465</v>
      </c>
      <c r="M98" s="126">
        <v>16</v>
      </c>
      <c r="N98" s="110">
        <f t="shared" si="24"/>
        <v>5.7002793136863709E-5</v>
      </c>
      <c r="O98" s="110">
        <f t="shared" si="31"/>
        <v>0.99990380778658194</v>
      </c>
      <c r="P98" s="4"/>
      <c r="Q98" s="153">
        <v>78</v>
      </c>
      <c r="R98" s="154" t="s">
        <v>1512</v>
      </c>
      <c r="S98" s="154" t="s">
        <v>2393</v>
      </c>
      <c r="T98" s="154" t="s">
        <v>2394</v>
      </c>
      <c r="U98" s="126">
        <v>79</v>
      </c>
      <c r="V98" s="110">
        <f t="shared" si="25"/>
        <v>1.2405778894472362E-3</v>
      </c>
      <c r="W98" s="110">
        <f t="shared" si="37"/>
        <v>0.99453517587939699</v>
      </c>
      <c r="Y98" s="153">
        <v>78</v>
      </c>
      <c r="Z98" s="154" t="s">
        <v>1599</v>
      </c>
      <c r="AA98" s="154" t="s">
        <v>1594</v>
      </c>
      <c r="AB98" s="154" t="s">
        <v>1555</v>
      </c>
      <c r="AC98" s="126">
        <v>79</v>
      </c>
      <c r="AD98" s="30">
        <f t="shared" si="26"/>
        <v>2.452959075948581E-3</v>
      </c>
      <c r="AE98" s="30">
        <f t="shared" si="32"/>
        <v>0.9951561820778736</v>
      </c>
      <c r="AO98" s="153">
        <v>78</v>
      </c>
      <c r="AP98" s="154" t="s">
        <v>1636</v>
      </c>
      <c r="AQ98" s="154" t="s">
        <v>1621</v>
      </c>
      <c r="AR98" s="154" t="s">
        <v>1618</v>
      </c>
      <c r="AS98" s="126">
        <v>38</v>
      </c>
      <c r="AT98" s="30">
        <f t="shared" si="27"/>
        <v>1.0602974413348586E-3</v>
      </c>
      <c r="AU98" s="30">
        <f t="shared" si="33"/>
        <v>0.99416836407265796</v>
      </c>
      <c r="AW98" s="153">
        <v>78</v>
      </c>
      <c r="AX98" s="154" t="s">
        <v>2323</v>
      </c>
      <c r="AY98" s="154" t="s">
        <v>1674</v>
      </c>
      <c r="AZ98" s="154" t="s">
        <v>2406</v>
      </c>
      <c r="BA98" s="126">
        <v>120</v>
      </c>
      <c r="BB98" s="30">
        <f t="shared" si="28"/>
        <v>1.810664815764855E-3</v>
      </c>
      <c r="BC98" s="30">
        <f t="shared" si="34"/>
        <v>0.9557292452545495</v>
      </c>
      <c r="BE98" s="153">
        <v>78</v>
      </c>
      <c r="BF98" s="154" t="s">
        <v>1746</v>
      </c>
      <c r="BG98" s="154" t="s">
        <v>2410</v>
      </c>
      <c r="BH98" s="154" t="s">
        <v>1730</v>
      </c>
      <c r="BI98" s="126">
        <v>235</v>
      </c>
      <c r="BJ98" s="30">
        <f t="shared" si="29"/>
        <v>2.7883577166316637E-3</v>
      </c>
      <c r="BK98" s="30">
        <f t="shared" si="35"/>
        <v>0.90931311477354992</v>
      </c>
      <c r="BU98" s="153">
        <v>78</v>
      </c>
      <c r="BV98" s="154" t="s">
        <v>1944</v>
      </c>
      <c r="BW98" s="154" t="s">
        <v>2422</v>
      </c>
      <c r="BX98" s="154" t="s">
        <v>2417</v>
      </c>
      <c r="BY98" s="126">
        <v>190</v>
      </c>
      <c r="BZ98" s="30">
        <f t="shared" si="30"/>
        <v>2.1248993468730428E-3</v>
      </c>
      <c r="CA98" s="30">
        <f t="shared" si="36"/>
        <v>0.88950523396260162</v>
      </c>
    </row>
    <row r="99" spans="1:79" ht="18.75" customHeight="1">
      <c r="A99" s="153">
        <v>79</v>
      </c>
      <c r="B99" s="154" t="s">
        <v>2139</v>
      </c>
      <c r="C99" s="154" t="s">
        <v>1466</v>
      </c>
      <c r="D99" s="154" t="s">
        <v>1465</v>
      </c>
      <c r="E99" s="127">
        <v>1469</v>
      </c>
      <c r="F99" s="155">
        <f t="shared" si="23"/>
        <v>1.9743270286579819E-3</v>
      </c>
      <c r="G99" s="155">
        <f t="shared" si="22"/>
        <v>0.6909150044822201</v>
      </c>
      <c r="H99" s="11"/>
      <c r="I99" s="153">
        <v>79</v>
      </c>
      <c r="J99" s="154" t="s">
        <v>1982</v>
      </c>
      <c r="K99" s="154" t="s">
        <v>2390</v>
      </c>
      <c r="L99" s="154" t="s">
        <v>1465</v>
      </c>
      <c r="M99" s="126">
        <v>14</v>
      </c>
      <c r="N99" s="110">
        <f t="shared" si="24"/>
        <v>4.9877443994755746E-5</v>
      </c>
      <c r="O99" s="110">
        <f t="shared" si="31"/>
        <v>0.99995368523057671</v>
      </c>
      <c r="P99" s="4"/>
      <c r="Q99" s="153">
        <v>79</v>
      </c>
      <c r="R99" s="154" t="s">
        <v>1758</v>
      </c>
      <c r="S99" s="154" t="s">
        <v>1731</v>
      </c>
      <c r="T99" s="154" t="s">
        <v>2394</v>
      </c>
      <c r="U99" s="126">
        <v>65</v>
      </c>
      <c r="V99" s="110">
        <f t="shared" si="25"/>
        <v>1.0207286432160805E-3</v>
      </c>
      <c r="W99" s="110">
        <f t="shared" si="37"/>
        <v>0.99555590452261311</v>
      </c>
      <c r="Y99" s="153">
        <v>79</v>
      </c>
      <c r="Z99" s="154" t="s">
        <v>1592</v>
      </c>
      <c r="AA99" s="154" t="s">
        <v>1588</v>
      </c>
      <c r="AB99" s="154" t="s">
        <v>1555</v>
      </c>
      <c r="AC99" s="126">
        <v>73</v>
      </c>
      <c r="AD99" s="30">
        <f t="shared" si="26"/>
        <v>2.2666583866360304E-3</v>
      </c>
      <c r="AE99" s="30">
        <f t="shared" si="32"/>
        <v>0.99742284046450957</v>
      </c>
      <c r="AO99" s="153">
        <v>79</v>
      </c>
      <c r="AP99" s="154" t="s">
        <v>2099</v>
      </c>
      <c r="AQ99" s="154" t="s">
        <v>2402</v>
      </c>
      <c r="AR99" s="154" t="s">
        <v>1618</v>
      </c>
      <c r="AS99" s="126">
        <v>38</v>
      </c>
      <c r="AT99" s="30">
        <f t="shared" si="27"/>
        <v>1.0602974413348586E-3</v>
      </c>
      <c r="AU99" s="30">
        <f t="shared" si="33"/>
        <v>0.99522866151399281</v>
      </c>
      <c r="AW99" s="153">
        <v>79</v>
      </c>
      <c r="AX99" s="154" t="s">
        <v>1673</v>
      </c>
      <c r="AY99" s="154" t="s">
        <v>2405</v>
      </c>
      <c r="AZ99" s="154" t="s">
        <v>2406</v>
      </c>
      <c r="BA99" s="126">
        <v>115</v>
      </c>
      <c r="BB99" s="30">
        <f t="shared" si="28"/>
        <v>1.7352204484413194E-3</v>
      </c>
      <c r="BC99" s="30">
        <f t="shared" si="34"/>
        <v>0.95746446570299082</v>
      </c>
      <c r="BE99" s="153">
        <v>79</v>
      </c>
      <c r="BF99" s="154" t="s">
        <v>1807</v>
      </c>
      <c r="BG99" s="154" t="s">
        <v>1745</v>
      </c>
      <c r="BH99" s="154" t="s">
        <v>1730</v>
      </c>
      <c r="BI99" s="126">
        <v>233</v>
      </c>
      <c r="BJ99" s="30">
        <f t="shared" si="29"/>
        <v>2.7646270126603307E-3</v>
      </c>
      <c r="BK99" s="30">
        <f t="shared" si="35"/>
        <v>0.91207774178621026</v>
      </c>
      <c r="BU99" s="153">
        <v>79</v>
      </c>
      <c r="BV99" s="154" t="s">
        <v>2206</v>
      </c>
      <c r="BW99" s="154" t="s">
        <v>2421</v>
      </c>
      <c r="BX99" s="154" t="s">
        <v>2417</v>
      </c>
      <c r="BY99" s="126">
        <v>185</v>
      </c>
      <c r="BZ99" s="30">
        <f t="shared" si="30"/>
        <v>2.0689809430079627E-3</v>
      </c>
      <c r="CA99" s="30">
        <f t="shared" si="36"/>
        <v>0.89157421490560962</v>
      </c>
    </row>
    <row r="100" spans="1:79" ht="18.75" customHeight="1">
      <c r="A100" s="153">
        <v>80</v>
      </c>
      <c r="B100" s="154" t="s">
        <v>1619</v>
      </c>
      <c r="C100" s="154" t="s">
        <v>2403</v>
      </c>
      <c r="D100" s="154" t="s">
        <v>1618</v>
      </c>
      <c r="E100" s="127">
        <v>1453</v>
      </c>
      <c r="F100" s="155">
        <f t="shared" si="23"/>
        <v>1.9528231263717137E-3</v>
      </c>
      <c r="G100" s="155">
        <f t="shared" si="22"/>
        <v>0.69286782760859178</v>
      </c>
      <c r="H100" s="11"/>
      <c r="I100" s="153">
        <v>80</v>
      </c>
      <c r="J100" s="154" t="s">
        <v>1482</v>
      </c>
      <c r="K100" s="154" t="s">
        <v>2390</v>
      </c>
      <c r="L100" s="154" t="s">
        <v>1465</v>
      </c>
      <c r="M100" s="126">
        <v>13</v>
      </c>
      <c r="N100" s="110">
        <f t="shared" si="24"/>
        <v>4.6314769423701758E-5</v>
      </c>
      <c r="O100" s="110">
        <f t="shared" si="31"/>
        <v>1.0000000000000004</v>
      </c>
      <c r="P100" s="4"/>
      <c r="Q100" s="153">
        <v>80</v>
      </c>
      <c r="R100" s="154" t="s">
        <v>2307</v>
      </c>
      <c r="S100" s="154" t="s">
        <v>2395</v>
      </c>
      <c r="T100" s="154" t="s">
        <v>2394</v>
      </c>
      <c r="U100" s="126">
        <v>62</v>
      </c>
      <c r="V100" s="110">
        <f t="shared" si="25"/>
        <v>9.7361809045226134E-4</v>
      </c>
      <c r="W100" s="110">
        <f t="shared" si="37"/>
        <v>0.99652952261306538</v>
      </c>
      <c r="Y100" s="153">
        <v>80</v>
      </c>
      <c r="Z100" s="154" t="s">
        <v>1556</v>
      </c>
      <c r="AA100" s="154" t="s">
        <v>1554</v>
      </c>
      <c r="AB100" s="154" t="s">
        <v>1555</v>
      </c>
      <c r="AC100" s="126">
        <v>52</v>
      </c>
      <c r="AD100" s="30">
        <f t="shared" si="26"/>
        <v>1.614605974042104E-3</v>
      </c>
      <c r="AE100" s="30">
        <f t="shared" si="32"/>
        <v>0.99903744643855164</v>
      </c>
      <c r="AO100" s="153">
        <v>80</v>
      </c>
      <c r="AP100" s="154" t="s">
        <v>1656</v>
      </c>
      <c r="AQ100" s="154" t="s">
        <v>2404</v>
      </c>
      <c r="AR100" s="154" t="s">
        <v>1618</v>
      </c>
      <c r="AS100" s="126">
        <v>34</v>
      </c>
      <c r="AT100" s="30">
        <f t="shared" si="27"/>
        <v>9.4868718435224195E-4</v>
      </c>
      <c r="AU100" s="30">
        <f t="shared" si="33"/>
        <v>0.99617734869834507</v>
      </c>
      <c r="AW100" s="153">
        <v>80</v>
      </c>
      <c r="AX100" s="154" t="s">
        <v>2071</v>
      </c>
      <c r="AY100" s="154" t="s">
        <v>1678</v>
      </c>
      <c r="AZ100" s="154" t="s">
        <v>2406</v>
      </c>
      <c r="BA100" s="126">
        <v>115</v>
      </c>
      <c r="BB100" s="30">
        <f t="shared" si="28"/>
        <v>1.7352204484413194E-3</v>
      </c>
      <c r="BC100" s="30">
        <f t="shared" si="34"/>
        <v>0.95919968615143214</v>
      </c>
      <c r="BE100" s="153">
        <v>80</v>
      </c>
      <c r="BF100" s="154" t="s">
        <v>2078</v>
      </c>
      <c r="BG100" s="154" t="s">
        <v>2410</v>
      </c>
      <c r="BH100" s="154" t="s">
        <v>1730</v>
      </c>
      <c r="BI100" s="126">
        <v>232</v>
      </c>
      <c r="BJ100" s="30">
        <f t="shared" si="29"/>
        <v>2.7527616606746641E-3</v>
      </c>
      <c r="BK100" s="30">
        <f t="shared" si="35"/>
        <v>0.91483050344688488</v>
      </c>
      <c r="BU100" s="153">
        <v>80</v>
      </c>
      <c r="BV100" s="154" t="s">
        <v>1884</v>
      </c>
      <c r="BW100" s="154" t="s">
        <v>1885</v>
      </c>
      <c r="BX100" s="154" t="s">
        <v>2417</v>
      </c>
      <c r="BY100" s="126">
        <v>184</v>
      </c>
      <c r="BZ100" s="30">
        <f t="shared" si="30"/>
        <v>2.057797262234947E-3</v>
      </c>
      <c r="CA100" s="30">
        <f t="shared" si="36"/>
        <v>0.8936320121678446</v>
      </c>
    </row>
    <row r="101" spans="1:79" ht="18.75" customHeight="1">
      <c r="A101" s="153">
        <v>81</v>
      </c>
      <c r="B101" s="154" t="s">
        <v>1550</v>
      </c>
      <c r="C101" s="154" t="s">
        <v>2391</v>
      </c>
      <c r="D101" s="154" t="s">
        <v>1465</v>
      </c>
      <c r="E101" s="127">
        <v>1452</v>
      </c>
      <c r="F101" s="155">
        <f t="shared" si="23"/>
        <v>1.9514791324788221E-3</v>
      </c>
      <c r="G101" s="155">
        <f t="shared" si="22"/>
        <v>0.69481930674107062</v>
      </c>
      <c r="H101" s="11"/>
      <c r="I101" s="191" t="s">
        <v>911</v>
      </c>
      <c r="J101" s="192"/>
      <c r="K101" s="192"/>
      <c r="L101" s="193"/>
      <c r="M101" s="113">
        <f>SUM(M21:M100)</f>
        <v>280688</v>
      </c>
      <c r="N101" s="114">
        <f>SUM(N15:N100)</f>
        <v>1.0000000000000004</v>
      </c>
      <c r="O101" s="106"/>
      <c r="P101" s="4"/>
      <c r="Q101" s="153">
        <v>81</v>
      </c>
      <c r="R101" s="154" t="s">
        <v>1805</v>
      </c>
      <c r="S101" s="154" t="s">
        <v>1736</v>
      </c>
      <c r="T101" s="154" t="s">
        <v>2394</v>
      </c>
      <c r="U101" s="126">
        <v>52</v>
      </c>
      <c r="V101" s="110">
        <f t="shared" si="25"/>
        <v>8.1658291457286432E-4</v>
      </c>
      <c r="W101" s="110">
        <f t="shared" si="37"/>
        <v>0.99734610552763825</v>
      </c>
      <c r="Y101" s="153">
        <v>81</v>
      </c>
      <c r="Z101" s="154" t="s">
        <v>1576</v>
      </c>
      <c r="AA101" s="154" t="s">
        <v>2399</v>
      </c>
      <c r="AB101" s="154" t="s">
        <v>1555</v>
      </c>
      <c r="AC101" s="126">
        <v>31</v>
      </c>
      <c r="AD101" s="30">
        <f t="shared" si="26"/>
        <v>9.6255356144817734E-4</v>
      </c>
      <c r="AE101" s="30">
        <f t="shared" si="32"/>
        <v>0.99999999999999978</v>
      </c>
      <c r="AO101" s="153">
        <v>81</v>
      </c>
      <c r="AP101" s="154" t="s">
        <v>2261</v>
      </c>
      <c r="AQ101" s="154" t="s">
        <v>2403</v>
      </c>
      <c r="AR101" s="154" t="s">
        <v>1618</v>
      </c>
      <c r="AS101" s="126">
        <v>34</v>
      </c>
      <c r="AT101" s="30">
        <f t="shared" si="27"/>
        <v>9.4868718435224195E-4</v>
      </c>
      <c r="AU101" s="30">
        <f t="shared" si="33"/>
        <v>0.99712603588269733</v>
      </c>
      <c r="AW101" s="153">
        <v>81</v>
      </c>
      <c r="AX101" s="154" t="s">
        <v>1686</v>
      </c>
      <c r="AY101" s="154" t="s">
        <v>2405</v>
      </c>
      <c r="AZ101" s="154" t="s">
        <v>2406</v>
      </c>
      <c r="BA101" s="126">
        <v>112</v>
      </c>
      <c r="BB101" s="30">
        <f t="shared" si="28"/>
        <v>1.689953828047198E-3</v>
      </c>
      <c r="BC101" s="30">
        <f t="shared" si="34"/>
        <v>0.96088963997947929</v>
      </c>
      <c r="BE101" s="153">
        <v>81</v>
      </c>
      <c r="BF101" s="154" t="s">
        <v>1798</v>
      </c>
      <c r="BG101" s="154" t="s">
        <v>1752</v>
      </c>
      <c r="BH101" s="154" t="s">
        <v>1730</v>
      </c>
      <c r="BI101" s="126">
        <v>231</v>
      </c>
      <c r="BJ101" s="30">
        <f t="shared" si="29"/>
        <v>2.7408963086889972E-3</v>
      </c>
      <c r="BK101" s="30">
        <f t="shared" si="35"/>
        <v>0.91757139975557389</v>
      </c>
      <c r="BU101" s="153">
        <v>81</v>
      </c>
      <c r="BV101" s="154" t="s">
        <v>1894</v>
      </c>
      <c r="BW101" s="154" t="s">
        <v>1888</v>
      </c>
      <c r="BX101" s="154" t="s">
        <v>2417</v>
      </c>
      <c r="BY101" s="126">
        <v>182</v>
      </c>
      <c r="BZ101" s="30">
        <f t="shared" si="30"/>
        <v>2.0354299006889146E-3</v>
      </c>
      <c r="CA101" s="30">
        <f t="shared" si="36"/>
        <v>0.89566744206853355</v>
      </c>
    </row>
    <row r="102" spans="1:79" ht="18.75" customHeight="1">
      <c r="A102" s="153">
        <v>82</v>
      </c>
      <c r="B102" s="154" t="s">
        <v>1528</v>
      </c>
      <c r="C102" s="154" t="s">
        <v>2390</v>
      </c>
      <c r="D102" s="154" t="s">
        <v>1465</v>
      </c>
      <c r="E102" s="127">
        <v>1435</v>
      </c>
      <c r="F102" s="155">
        <f t="shared" si="23"/>
        <v>1.9286312362996622E-3</v>
      </c>
      <c r="G102" s="155">
        <f t="shared" si="22"/>
        <v>0.69674793797737034</v>
      </c>
      <c r="H102" s="11"/>
      <c r="I102" s="150"/>
      <c r="J102" s="150"/>
      <c r="K102" s="150"/>
      <c r="L102" s="150"/>
      <c r="M102" s="2"/>
      <c r="N102" s="21"/>
      <c r="O102" s="21"/>
      <c r="P102" s="4"/>
      <c r="Q102" s="153">
        <v>82</v>
      </c>
      <c r="R102" s="154" t="s">
        <v>1776</v>
      </c>
      <c r="S102" s="154" t="s">
        <v>1736</v>
      </c>
      <c r="T102" s="154" t="s">
        <v>2394</v>
      </c>
      <c r="U102" s="126">
        <v>49</v>
      </c>
      <c r="V102" s="110">
        <f t="shared" si="25"/>
        <v>7.6947236180904518E-4</v>
      </c>
      <c r="W102" s="110">
        <f t="shared" si="37"/>
        <v>0.99811557788944727</v>
      </c>
      <c r="Y102" s="191" t="s">
        <v>911</v>
      </c>
      <c r="Z102" s="192"/>
      <c r="AA102" s="192"/>
      <c r="AB102" s="193"/>
      <c r="AC102" s="113">
        <f>SUM(AC21:AC101)</f>
        <v>32206</v>
      </c>
      <c r="AD102" s="114">
        <f>SUM(AD16:AD101)</f>
        <v>0.99999999999999978</v>
      </c>
      <c r="AE102" s="106"/>
      <c r="AO102" s="153">
        <v>82</v>
      </c>
      <c r="AP102" s="154" t="s">
        <v>1626</v>
      </c>
      <c r="AQ102" s="154" t="s">
        <v>1621</v>
      </c>
      <c r="AR102" s="154" t="s">
        <v>1618</v>
      </c>
      <c r="AS102" s="126">
        <v>29</v>
      </c>
      <c r="AT102" s="30">
        <f t="shared" si="27"/>
        <v>8.0917436312397107E-4</v>
      </c>
      <c r="AU102" s="30">
        <f t="shared" si="33"/>
        <v>0.99793521024582132</v>
      </c>
      <c r="AW102" s="153">
        <v>82</v>
      </c>
      <c r="AX102" s="154" t="s">
        <v>1687</v>
      </c>
      <c r="AY102" s="154" t="s">
        <v>1672</v>
      </c>
      <c r="AZ102" s="154" t="s">
        <v>2406</v>
      </c>
      <c r="BA102" s="126">
        <v>112</v>
      </c>
      <c r="BB102" s="30">
        <f t="shared" si="28"/>
        <v>1.689953828047198E-3</v>
      </c>
      <c r="BC102" s="30">
        <f t="shared" si="34"/>
        <v>0.96257959380752645</v>
      </c>
      <c r="BE102" s="153">
        <v>82</v>
      </c>
      <c r="BF102" s="154" t="s">
        <v>1820</v>
      </c>
      <c r="BG102" s="154" t="s">
        <v>2412</v>
      </c>
      <c r="BH102" s="154" t="s">
        <v>1730</v>
      </c>
      <c r="BI102" s="126">
        <v>231</v>
      </c>
      <c r="BJ102" s="30">
        <f t="shared" si="29"/>
        <v>2.7408963086889972E-3</v>
      </c>
      <c r="BK102" s="30">
        <f t="shared" si="35"/>
        <v>0.9203122960642629</v>
      </c>
      <c r="BU102" s="153">
        <v>82</v>
      </c>
      <c r="BV102" s="154" t="s">
        <v>1913</v>
      </c>
      <c r="BW102" s="154" t="s">
        <v>1882</v>
      </c>
      <c r="BX102" s="154" t="s">
        <v>2417</v>
      </c>
      <c r="BY102" s="126">
        <v>181</v>
      </c>
      <c r="BZ102" s="30">
        <f t="shared" si="30"/>
        <v>2.0242462199158988E-3</v>
      </c>
      <c r="CA102" s="30">
        <f t="shared" si="36"/>
        <v>0.89769168828844947</v>
      </c>
    </row>
    <row r="103" spans="1:79" ht="18.75" customHeight="1">
      <c r="A103" s="153">
        <v>83</v>
      </c>
      <c r="B103" s="154" t="s">
        <v>1784</v>
      </c>
      <c r="C103" s="154" t="s">
        <v>1750</v>
      </c>
      <c r="D103" s="154" t="s">
        <v>1730</v>
      </c>
      <c r="E103" s="127">
        <v>1423</v>
      </c>
      <c r="F103" s="155">
        <f t="shared" si="23"/>
        <v>1.9125033095849613E-3</v>
      </c>
      <c r="G103" s="155">
        <f t="shared" si="22"/>
        <v>0.69866044128695526</v>
      </c>
      <c r="H103" s="11"/>
      <c r="I103" s="150"/>
      <c r="J103" s="150"/>
      <c r="K103" s="150"/>
      <c r="L103" s="150"/>
      <c r="M103" s="2"/>
      <c r="N103" s="21"/>
      <c r="O103" s="21"/>
      <c r="P103" s="4"/>
      <c r="Q103" s="153">
        <v>83</v>
      </c>
      <c r="R103" s="154" t="s">
        <v>2227</v>
      </c>
      <c r="S103" s="154" t="s">
        <v>1736</v>
      </c>
      <c r="T103" s="154" t="s">
        <v>2394</v>
      </c>
      <c r="U103" s="126">
        <v>38</v>
      </c>
      <c r="V103" s="110">
        <f t="shared" si="25"/>
        <v>5.9673366834170859E-4</v>
      </c>
      <c r="W103" s="110">
        <f t="shared" si="37"/>
        <v>0.99871231155778895</v>
      </c>
      <c r="AO103" s="153">
        <v>83</v>
      </c>
      <c r="AP103" s="154" t="s">
        <v>2093</v>
      </c>
      <c r="AQ103" s="154" t="s">
        <v>1621</v>
      </c>
      <c r="AR103" s="154" t="s">
        <v>1618</v>
      </c>
      <c r="AS103" s="126">
        <v>27</v>
      </c>
      <c r="AT103" s="30">
        <f t="shared" si="27"/>
        <v>7.5336923463266274E-4</v>
      </c>
      <c r="AU103" s="30">
        <f t="shared" si="33"/>
        <v>0.99868857948045398</v>
      </c>
      <c r="AW103" s="153">
        <v>83</v>
      </c>
      <c r="AX103" s="154" t="s">
        <v>1705</v>
      </c>
      <c r="AY103" s="154" t="s">
        <v>1672</v>
      </c>
      <c r="AZ103" s="154" t="s">
        <v>2406</v>
      </c>
      <c r="BA103" s="126">
        <v>110</v>
      </c>
      <c r="BB103" s="30">
        <f t="shared" si="28"/>
        <v>1.6597760811177837E-3</v>
      </c>
      <c r="BC103" s="30">
        <f t="shared" si="34"/>
        <v>0.96423936988864423</v>
      </c>
      <c r="BE103" s="153">
        <v>83</v>
      </c>
      <c r="BF103" s="154" t="s">
        <v>2287</v>
      </c>
      <c r="BG103" s="154" t="s">
        <v>2412</v>
      </c>
      <c r="BH103" s="154" t="s">
        <v>1730</v>
      </c>
      <c r="BI103" s="126">
        <v>226</v>
      </c>
      <c r="BJ103" s="30">
        <f t="shared" si="29"/>
        <v>2.681569548760664E-3</v>
      </c>
      <c r="BK103" s="30">
        <f t="shared" si="35"/>
        <v>0.92299386561302355</v>
      </c>
      <c r="BU103" s="153">
        <v>83</v>
      </c>
      <c r="BV103" s="154" t="s">
        <v>1886</v>
      </c>
      <c r="BW103" s="154" t="s">
        <v>2419</v>
      </c>
      <c r="BX103" s="154" t="s">
        <v>2417</v>
      </c>
      <c r="BY103" s="126">
        <v>179</v>
      </c>
      <c r="BZ103" s="30">
        <f t="shared" si="30"/>
        <v>2.0018788583698668E-3</v>
      </c>
      <c r="CA103" s="30">
        <f t="shared" si="36"/>
        <v>0.89969356714681936</v>
      </c>
    </row>
    <row r="104" spans="1:79" ht="18.75" customHeight="1">
      <c r="A104" s="153">
        <v>84</v>
      </c>
      <c r="B104" s="154" t="s">
        <v>2170</v>
      </c>
      <c r="C104" s="154" t="s">
        <v>2412</v>
      </c>
      <c r="D104" s="154" t="s">
        <v>1730</v>
      </c>
      <c r="E104" s="127">
        <v>1421</v>
      </c>
      <c r="F104" s="155">
        <f t="shared" si="23"/>
        <v>1.9098153217991778E-3</v>
      </c>
      <c r="G104" s="155">
        <f t="shared" si="22"/>
        <v>0.70057025660875438</v>
      </c>
      <c r="H104" s="11"/>
      <c r="I104" s="150"/>
      <c r="J104" s="150"/>
      <c r="K104" s="150"/>
      <c r="L104" s="150"/>
      <c r="M104" s="2"/>
      <c r="N104" s="21"/>
      <c r="O104" s="21"/>
      <c r="P104" s="4"/>
      <c r="Q104" s="153">
        <v>84</v>
      </c>
      <c r="R104" s="154" t="s">
        <v>1551</v>
      </c>
      <c r="S104" s="154" t="s">
        <v>2393</v>
      </c>
      <c r="T104" s="154" t="s">
        <v>2394</v>
      </c>
      <c r="U104" s="126">
        <v>34</v>
      </c>
      <c r="V104" s="110">
        <f t="shared" si="25"/>
        <v>5.3391959798994976E-4</v>
      </c>
      <c r="W104" s="110">
        <f t="shared" si="37"/>
        <v>0.99924623115577893</v>
      </c>
      <c r="AO104" s="153">
        <v>84</v>
      </c>
      <c r="AP104" s="154" t="s">
        <v>2233</v>
      </c>
      <c r="AQ104" s="154" t="s">
        <v>1621</v>
      </c>
      <c r="AR104" s="154" t="s">
        <v>1618</v>
      </c>
      <c r="AS104" s="126">
        <v>25</v>
      </c>
      <c r="AT104" s="30">
        <f t="shared" si="27"/>
        <v>6.975641061413544E-4</v>
      </c>
      <c r="AU104" s="30">
        <f t="shared" si="33"/>
        <v>0.99938614358659528</v>
      </c>
      <c r="AW104" s="153">
        <v>84</v>
      </c>
      <c r="AX104" s="154" t="s">
        <v>1994</v>
      </c>
      <c r="AY104" s="154" t="s">
        <v>1672</v>
      </c>
      <c r="AZ104" s="154" t="s">
        <v>2406</v>
      </c>
      <c r="BA104" s="126">
        <v>102</v>
      </c>
      <c r="BB104" s="30">
        <f t="shared" si="28"/>
        <v>1.5390650934001267E-3</v>
      </c>
      <c r="BC104" s="30">
        <f t="shared" si="34"/>
        <v>0.9657784349820443</v>
      </c>
      <c r="BE104" s="153">
        <v>84</v>
      </c>
      <c r="BF104" s="154" t="s">
        <v>1747</v>
      </c>
      <c r="BG104" s="154" t="s">
        <v>2410</v>
      </c>
      <c r="BH104" s="154" t="s">
        <v>1730</v>
      </c>
      <c r="BI104" s="126">
        <v>222</v>
      </c>
      <c r="BJ104" s="30">
        <f t="shared" si="29"/>
        <v>2.6341081408179975E-3</v>
      </c>
      <c r="BK104" s="30">
        <f t="shared" si="35"/>
        <v>0.92562797375384154</v>
      </c>
      <c r="BU104" s="153">
        <v>84</v>
      </c>
      <c r="BV104" s="154" t="s">
        <v>2120</v>
      </c>
      <c r="BW104" s="154" t="s">
        <v>1882</v>
      </c>
      <c r="BX104" s="154" t="s">
        <v>2417</v>
      </c>
      <c r="BY104" s="126">
        <v>178</v>
      </c>
      <c r="BZ104" s="30">
        <f t="shared" si="30"/>
        <v>1.9906951775968506E-3</v>
      </c>
      <c r="CA104" s="30">
        <f t="shared" si="36"/>
        <v>0.90168426232441623</v>
      </c>
    </row>
    <row r="105" spans="1:79" ht="18.75" customHeight="1">
      <c r="A105" s="153">
        <v>85</v>
      </c>
      <c r="B105" s="154" t="s">
        <v>1519</v>
      </c>
      <c r="C105" s="154" t="s">
        <v>2392</v>
      </c>
      <c r="D105" s="154" t="s">
        <v>1465</v>
      </c>
      <c r="E105" s="127">
        <v>1399</v>
      </c>
      <c r="F105" s="155">
        <f t="shared" si="23"/>
        <v>1.8802474561555593E-3</v>
      </c>
      <c r="G105" s="155">
        <f t="shared" si="22"/>
        <v>0.70245050406490994</v>
      </c>
      <c r="H105" s="11"/>
      <c r="I105" s="150"/>
      <c r="J105" s="150"/>
      <c r="K105" s="150"/>
      <c r="L105" s="150"/>
      <c r="M105" s="2"/>
      <c r="N105" s="21"/>
      <c r="O105" s="21"/>
      <c r="P105" s="4"/>
      <c r="Q105" s="153">
        <v>85</v>
      </c>
      <c r="R105" s="154" t="s">
        <v>1835</v>
      </c>
      <c r="S105" s="154" t="s">
        <v>1736</v>
      </c>
      <c r="T105" s="154" t="s">
        <v>2394</v>
      </c>
      <c r="U105" s="126">
        <v>31</v>
      </c>
      <c r="V105" s="110">
        <f t="shared" si="25"/>
        <v>4.8680904522613067E-4</v>
      </c>
      <c r="W105" s="110">
        <f t="shared" si="37"/>
        <v>0.99973304020100506</v>
      </c>
      <c r="AO105" s="153">
        <v>85</v>
      </c>
      <c r="AP105" s="154" t="s">
        <v>2198</v>
      </c>
      <c r="AQ105" s="154" t="s">
        <v>1621</v>
      </c>
      <c r="AR105" s="154" t="s">
        <v>1618</v>
      </c>
      <c r="AS105" s="126">
        <v>22</v>
      </c>
      <c r="AT105" s="30">
        <f t="shared" si="27"/>
        <v>6.1385641340439185E-4</v>
      </c>
      <c r="AU105" s="30">
        <f t="shared" si="33"/>
        <v>0.99999999999999967</v>
      </c>
      <c r="AW105" s="153">
        <v>85</v>
      </c>
      <c r="AX105" s="154" t="s">
        <v>2150</v>
      </c>
      <c r="AY105" s="154" t="s">
        <v>1672</v>
      </c>
      <c r="AZ105" s="154" t="s">
        <v>2406</v>
      </c>
      <c r="BA105" s="126">
        <v>91</v>
      </c>
      <c r="BB105" s="30">
        <f t="shared" si="28"/>
        <v>1.3730874852883484E-3</v>
      </c>
      <c r="BC105" s="30">
        <f t="shared" si="34"/>
        <v>0.9671515224673326</v>
      </c>
      <c r="BE105" s="153">
        <v>85</v>
      </c>
      <c r="BF105" s="154" t="s">
        <v>1781</v>
      </c>
      <c r="BG105" s="154" t="s">
        <v>2409</v>
      </c>
      <c r="BH105" s="154" t="s">
        <v>1730</v>
      </c>
      <c r="BI105" s="126">
        <v>209</v>
      </c>
      <c r="BJ105" s="30">
        <f t="shared" si="29"/>
        <v>2.4798585650043308E-3</v>
      </c>
      <c r="BK105" s="30">
        <f t="shared" si="35"/>
        <v>0.92810783231884586</v>
      </c>
      <c r="BU105" s="153">
        <v>85</v>
      </c>
      <c r="BV105" s="154" t="s">
        <v>2320</v>
      </c>
      <c r="BW105" s="154" t="s">
        <v>2421</v>
      </c>
      <c r="BX105" s="154" t="s">
        <v>2417</v>
      </c>
      <c r="BY105" s="126">
        <v>177</v>
      </c>
      <c r="BZ105" s="30">
        <f t="shared" si="30"/>
        <v>1.9795114968238344E-3</v>
      </c>
      <c r="CA105" s="30">
        <f t="shared" si="36"/>
        <v>0.90366377382124008</v>
      </c>
    </row>
    <row r="106" spans="1:79" ht="18.75" customHeight="1">
      <c r="A106" s="153">
        <v>86</v>
      </c>
      <c r="B106" s="154" t="s">
        <v>1815</v>
      </c>
      <c r="C106" s="154" t="s">
        <v>2411</v>
      </c>
      <c r="D106" s="154" t="s">
        <v>1730</v>
      </c>
      <c r="E106" s="127">
        <v>1383</v>
      </c>
      <c r="F106" s="155">
        <f t="shared" si="23"/>
        <v>1.8587435538692913E-3</v>
      </c>
      <c r="G106" s="155">
        <f t="shared" si="22"/>
        <v>0.70430924761877922</v>
      </c>
      <c r="H106" s="11"/>
      <c r="I106" s="150"/>
      <c r="J106" s="150"/>
      <c r="K106" s="150"/>
      <c r="L106" s="150"/>
      <c r="M106" s="2"/>
      <c r="N106" s="21"/>
      <c r="O106" s="21"/>
      <c r="P106" s="4"/>
      <c r="Q106" s="153">
        <v>86</v>
      </c>
      <c r="R106" s="154" t="s">
        <v>2201</v>
      </c>
      <c r="S106" s="154" t="s">
        <v>1736</v>
      </c>
      <c r="T106" s="154" t="s">
        <v>2394</v>
      </c>
      <c r="U106" s="126">
        <v>17</v>
      </c>
      <c r="V106" s="110">
        <f t="shared" si="25"/>
        <v>2.6695979899497488E-4</v>
      </c>
      <c r="W106" s="110">
        <f t="shared" si="37"/>
        <v>1</v>
      </c>
      <c r="AO106" s="191" t="s">
        <v>911</v>
      </c>
      <c r="AP106" s="192"/>
      <c r="AQ106" s="192"/>
      <c r="AR106" s="193"/>
      <c r="AS106" s="113">
        <f>SUM(AS21:AS105)</f>
        <v>35839</v>
      </c>
      <c r="AT106" s="114">
        <f>SUM(AT20:AT105)</f>
        <v>0.99999999999999967</v>
      </c>
      <c r="AU106" s="106"/>
      <c r="AW106" s="153">
        <v>86</v>
      </c>
      <c r="AX106" s="154" t="s">
        <v>2129</v>
      </c>
      <c r="AY106" s="154" t="s">
        <v>1678</v>
      </c>
      <c r="AZ106" s="154" t="s">
        <v>2406</v>
      </c>
      <c r="BA106" s="126">
        <v>90</v>
      </c>
      <c r="BB106" s="30">
        <f t="shared" si="28"/>
        <v>1.3579986118236412E-3</v>
      </c>
      <c r="BC106" s="30">
        <f t="shared" si="34"/>
        <v>0.96850952107915622</v>
      </c>
      <c r="BE106" s="153">
        <v>86</v>
      </c>
      <c r="BF106" s="154" t="s">
        <v>1827</v>
      </c>
      <c r="BG106" s="154" t="s">
        <v>1745</v>
      </c>
      <c r="BH106" s="154" t="s">
        <v>1730</v>
      </c>
      <c r="BI106" s="126">
        <v>207</v>
      </c>
      <c r="BJ106" s="30">
        <f t="shared" si="29"/>
        <v>2.4561278610329977E-3</v>
      </c>
      <c r="BK106" s="30">
        <f t="shared" si="35"/>
        <v>0.93056396017987886</v>
      </c>
      <c r="BU106" s="153">
        <v>86</v>
      </c>
      <c r="BV106" s="154" t="s">
        <v>2103</v>
      </c>
      <c r="BW106" s="154" t="s">
        <v>2422</v>
      </c>
      <c r="BX106" s="154" t="s">
        <v>2417</v>
      </c>
      <c r="BY106" s="126">
        <v>170</v>
      </c>
      <c r="BZ106" s="30">
        <f t="shared" si="30"/>
        <v>1.9012257314127226E-3</v>
      </c>
      <c r="CA106" s="30">
        <f t="shared" si="36"/>
        <v>0.90556499955265279</v>
      </c>
    </row>
    <row r="107" spans="1:79" ht="18.75" customHeight="1">
      <c r="A107" s="153">
        <v>87</v>
      </c>
      <c r="B107" s="154" t="s">
        <v>2171</v>
      </c>
      <c r="C107" s="154" t="s">
        <v>1750</v>
      </c>
      <c r="D107" s="154" t="s">
        <v>1730</v>
      </c>
      <c r="E107" s="127">
        <v>1380</v>
      </c>
      <c r="F107" s="155">
        <f t="shared" si="23"/>
        <v>1.8547115721906161E-3</v>
      </c>
      <c r="G107" s="155">
        <f t="shared" si="22"/>
        <v>0.70616395919096986</v>
      </c>
      <c r="H107" s="11"/>
      <c r="I107" s="150"/>
      <c r="J107" s="150"/>
      <c r="K107" s="150"/>
      <c r="L107" s="150"/>
      <c r="M107" s="2"/>
      <c r="N107" s="21"/>
      <c r="O107" s="21"/>
      <c r="P107" s="4"/>
      <c r="Q107" s="191" t="s">
        <v>911</v>
      </c>
      <c r="R107" s="192"/>
      <c r="S107" s="192"/>
      <c r="T107" s="193"/>
      <c r="U107" s="113">
        <f>SUM(U21:U106)</f>
        <v>63680</v>
      </c>
      <c r="V107" s="114">
        <f>SUM(V21:V106)</f>
        <v>1</v>
      </c>
      <c r="W107" s="106"/>
      <c r="AW107" s="153">
        <v>87</v>
      </c>
      <c r="AX107" s="154" t="s">
        <v>2109</v>
      </c>
      <c r="AY107" s="154" t="s">
        <v>1672</v>
      </c>
      <c r="AZ107" s="154" t="s">
        <v>2406</v>
      </c>
      <c r="BA107" s="126">
        <v>89</v>
      </c>
      <c r="BB107" s="30">
        <f t="shared" si="28"/>
        <v>1.3429097383589341E-3</v>
      </c>
      <c r="BC107" s="30">
        <f t="shared" si="34"/>
        <v>0.96985243081751515</v>
      </c>
      <c r="BE107" s="153">
        <v>87</v>
      </c>
      <c r="BF107" s="154" t="s">
        <v>1766</v>
      </c>
      <c r="BG107" s="154" t="s">
        <v>1752</v>
      </c>
      <c r="BH107" s="154" t="s">
        <v>1730</v>
      </c>
      <c r="BI107" s="126">
        <v>206</v>
      </c>
      <c r="BJ107" s="30">
        <f t="shared" si="29"/>
        <v>2.4442625090473308E-3</v>
      </c>
      <c r="BK107" s="30">
        <f t="shared" si="35"/>
        <v>0.93300822268892614</v>
      </c>
      <c r="BU107" s="153">
        <v>87</v>
      </c>
      <c r="BV107" s="154" t="s">
        <v>2010</v>
      </c>
      <c r="BW107" s="154" t="s">
        <v>1888</v>
      </c>
      <c r="BX107" s="154" t="s">
        <v>2417</v>
      </c>
      <c r="BY107" s="126">
        <v>168</v>
      </c>
      <c r="BZ107" s="30">
        <f t="shared" si="30"/>
        <v>1.8788583698666906E-3</v>
      </c>
      <c r="CA107" s="30">
        <f t="shared" si="36"/>
        <v>0.90744385792251947</v>
      </c>
    </row>
    <row r="108" spans="1:79" ht="18.75" customHeight="1">
      <c r="A108" s="153">
        <v>88</v>
      </c>
      <c r="B108" s="154" t="s">
        <v>2126</v>
      </c>
      <c r="C108" s="154" t="s">
        <v>2396</v>
      </c>
      <c r="D108" s="154" t="s">
        <v>2394</v>
      </c>
      <c r="E108" s="127">
        <v>1377</v>
      </c>
      <c r="F108" s="155">
        <f t="shared" si="23"/>
        <v>1.8506795905119408E-3</v>
      </c>
      <c r="G108" s="155">
        <f t="shared" si="22"/>
        <v>0.70801463878148185</v>
      </c>
      <c r="H108" s="11"/>
      <c r="I108" s="150"/>
      <c r="J108" s="150"/>
      <c r="K108" s="150"/>
      <c r="L108" s="150"/>
      <c r="M108" s="2"/>
      <c r="N108" s="21"/>
      <c r="O108" s="21"/>
      <c r="P108" s="4"/>
      <c r="Q108" s="11"/>
      <c r="R108" s="11"/>
      <c r="S108" s="11"/>
      <c r="T108" s="11"/>
      <c r="AW108" s="153">
        <v>88</v>
      </c>
      <c r="AX108" s="154" t="s">
        <v>1680</v>
      </c>
      <c r="AY108" s="154" t="s">
        <v>2398</v>
      </c>
      <c r="AZ108" s="154" t="s">
        <v>2406</v>
      </c>
      <c r="BA108" s="126">
        <v>88</v>
      </c>
      <c r="BB108" s="30">
        <f t="shared" si="28"/>
        <v>1.3278208648942269E-3</v>
      </c>
      <c r="BC108" s="30">
        <f t="shared" si="34"/>
        <v>0.9711802516824094</v>
      </c>
      <c r="BE108" s="153">
        <v>88</v>
      </c>
      <c r="BF108" s="154" t="s">
        <v>2310</v>
      </c>
      <c r="BG108" s="154" t="s">
        <v>2409</v>
      </c>
      <c r="BH108" s="154" t="s">
        <v>1730</v>
      </c>
      <c r="BI108" s="126">
        <v>204</v>
      </c>
      <c r="BJ108" s="30">
        <f t="shared" si="29"/>
        <v>2.4205318050759977E-3</v>
      </c>
      <c r="BK108" s="30">
        <f t="shared" si="35"/>
        <v>0.93542875449400209</v>
      </c>
      <c r="BU108" s="153">
        <v>88</v>
      </c>
      <c r="BV108" s="154" t="s">
        <v>1962</v>
      </c>
      <c r="BW108" s="154" t="s">
        <v>1888</v>
      </c>
      <c r="BX108" s="154" t="s">
        <v>2417</v>
      </c>
      <c r="BY108" s="126">
        <v>167</v>
      </c>
      <c r="BZ108" s="30">
        <f t="shared" si="30"/>
        <v>1.8676746890936744E-3</v>
      </c>
      <c r="CA108" s="30">
        <f t="shared" si="36"/>
        <v>0.90931153261161313</v>
      </c>
    </row>
    <row r="109" spans="1:79" ht="18.75" customHeight="1">
      <c r="A109" s="153">
        <v>89</v>
      </c>
      <c r="B109" s="154" t="s">
        <v>1475</v>
      </c>
      <c r="C109" s="154" t="s">
        <v>2393</v>
      </c>
      <c r="D109" s="154" t="s">
        <v>2394</v>
      </c>
      <c r="E109" s="127">
        <v>1349</v>
      </c>
      <c r="F109" s="155">
        <f t="shared" si="23"/>
        <v>1.8130477615109716E-3</v>
      </c>
      <c r="G109" s="155">
        <f t="shared" si="22"/>
        <v>0.70982768654299278</v>
      </c>
      <c r="H109" s="11"/>
      <c r="I109" s="150"/>
      <c r="J109" s="150"/>
      <c r="K109" s="150"/>
      <c r="L109" s="150"/>
      <c r="M109" s="2"/>
      <c r="N109" s="21"/>
      <c r="O109" s="21"/>
      <c r="P109" s="4"/>
      <c r="Q109" s="11"/>
      <c r="R109" s="11"/>
      <c r="S109" s="11"/>
      <c r="T109" s="11"/>
      <c r="AW109" s="153">
        <v>89</v>
      </c>
      <c r="AX109" s="154" t="s">
        <v>1722</v>
      </c>
      <c r="AY109" s="154" t="s">
        <v>2405</v>
      </c>
      <c r="AZ109" s="154" t="s">
        <v>2406</v>
      </c>
      <c r="BA109" s="126">
        <v>86</v>
      </c>
      <c r="BB109" s="30">
        <f t="shared" si="28"/>
        <v>1.2976431179648128E-3</v>
      </c>
      <c r="BC109" s="30">
        <f t="shared" si="34"/>
        <v>0.97247789480037417</v>
      </c>
      <c r="BE109" s="153">
        <v>89</v>
      </c>
      <c r="BF109" s="154" t="s">
        <v>2200</v>
      </c>
      <c r="BG109" s="154" t="s">
        <v>1750</v>
      </c>
      <c r="BH109" s="154" t="s">
        <v>1730</v>
      </c>
      <c r="BI109" s="126">
        <v>202</v>
      </c>
      <c r="BJ109" s="30">
        <f t="shared" si="29"/>
        <v>2.3968011011046642E-3</v>
      </c>
      <c r="BK109" s="30">
        <f t="shared" si="35"/>
        <v>0.93782555559510672</v>
      </c>
      <c r="BU109" s="153">
        <v>89</v>
      </c>
      <c r="BV109" s="154" t="s">
        <v>1928</v>
      </c>
      <c r="BW109" s="154" t="s">
        <v>2421</v>
      </c>
      <c r="BX109" s="154" t="s">
        <v>2417</v>
      </c>
      <c r="BY109" s="126">
        <v>165</v>
      </c>
      <c r="BZ109" s="30">
        <f t="shared" si="30"/>
        <v>1.8453073275476425E-3</v>
      </c>
      <c r="CA109" s="30">
        <f t="shared" si="36"/>
        <v>0.91115683993916075</v>
      </c>
    </row>
    <row r="110" spans="1:79" ht="18.75" customHeight="1">
      <c r="A110" s="153">
        <v>90</v>
      </c>
      <c r="B110" s="154" t="s">
        <v>1824</v>
      </c>
      <c r="C110" s="154" t="s">
        <v>1736</v>
      </c>
      <c r="D110" s="154" t="s">
        <v>2394</v>
      </c>
      <c r="E110" s="127">
        <v>1318</v>
      </c>
      <c r="F110" s="155">
        <f t="shared" si="23"/>
        <v>1.7713839508313274E-3</v>
      </c>
      <c r="G110" s="155">
        <f t="shared" si="22"/>
        <v>0.71159907049382409</v>
      </c>
      <c r="H110" s="11"/>
      <c r="I110" s="150"/>
      <c r="J110" s="150"/>
      <c r="K110" s="150"/>
      <c r="L110" s="150"/>
      <c r="M110" s="2"/>
      <c r="N110" s="21"/>
      <c r="O110" s="21"/>
      <c r="P110" s="4"/>
      <c r="Q110" s="11"/>
      <c r="R110" s="11"/>
      <c r="S110" s="11"/>
      <c r="T110" s="11"/>
      <c r="AW110" s="153">
        <v>90</v>
      </c>
      <c r="AX110" s="154" t="s">
        <v>2144</v>
      </c>
      <c r="AY110" s="154" t="s">
        <v>2405</v>
      </c>
      <c r="AZ110" s="154" t="s">
        <v>2406</v>
      </c>
      <c r="BA110" s="126">
        <v>83</v>
      </c>
      <c r="BB110" s="30">
        <f t="shared" si="28"/>
        <v>1.2523764975706914E-3</v>
      </c>
      <c r="BC110" s="30">
        <f t="shared" si="34"/>
        <v>0.97373027129794487</v>
      </c>
      <c r="BE110" s="153">
        <v>90</v>
      </c>
      <c r="BF110" s="154" t="s">
        <v>2274</v>
      </c>
      <c r="BG110" s="154" t="s">
        <v>1750</v>
      </c>
      <c r="BH110" s="154" t="s">
        <v>1730</v>
      </c>
      <c r="BI110" s="126">
        <v>195</v>
      </c>
      <c r="BJ110" s="30">
        <f t="shared" si="29"/>
        <v>2.3137436372049976E-3</v>
      </c>
      <c r="BK110" s="30">
        <f t="shared" si="35"/>
        <v>0.94013929923231176</v>
      </c>
      <c r="BU110" s="153">
        <v>90</v>
      </c>
      <c r="BV110" s="154" t="s">
        <v>2119</v>
      </c>
      <c r="BW110" s="154" t="s">
        <v>2419</v>
      </c>
      <c r="BX110" s="154" t="s">
        <v>2417</v>
      </c>
      <c r="BY110" s="126">
        <v>164</v>
      </c>
      <c r="BZ110" s="30">
        <f t="shared" si="30"/>
        <v>1.8341236467746265E-3</v>
      </c>
      <c r="CA110" s="30">
        <f t="shared" si="36"/>
        <v>0.91299096358593534</v>
      </c>
    </row>
    <row r="111" spans="1:79" ht="18.75" customHeight="1">
      <c r="A111" s="153">
        <v>91</v>
      </c>
      <c r="B111" s="154" t="s">
        <v>1478</v>
      </c>
      <c r="C111" s="154" t="s">
        <v>2392</v>
      </c>
      <c r="D111" s="154" t="s">
        <v>1465</v>
      </c>
      <c r="E111" s="127">
        <v>1303</v>
      </c>
      <c r="F111" s="155">
        <f t="shared" si="23"/>
        <v>1.7512240424379512E-3</v>
      </c>
      <c r="G111" s="155">
        <f t="shared" si="22"/>
        <v>0.71335029453626209</v>
      </c>
      <c r="H111" s="11"/>
      <c r="I111" s="150"/>
      <c r="J111" s="150"/>
      <c r="K111" s="150"/>
      <c r="L111" s="150"/>
      <c r="M111" s="2"/>
      <c r="N111" s="21"/>
      <c r="O111" s="21"/>
      <c r="P111" s="4"/>
      <c r="Q111" s="11"/>
      <c r="R111" s="11"/>
      <c r="S111" s="11"/>
      <c r="T111" s="11"/>
      <c r="AW111" s="153">
        <v>91</v>
      </c>
      <c r="AX111" s="154" t="s">
        <v>1708</v>
      </c>
      <c r="AY111" s="154" t="s">
        <v>2408</v>
      </c>
      <c r="AZ111" s="154" t="s">
        <v>2406</v>
      </c>
      <c r="BA111" s="126">
        <v>80</v>
      </c>
      <c r="BB111" s="30">
        <f t="shared" si="28"/>
        <v>1.2071098771765699E-3</v>
      </c>
      <c r="BC111" s="30">
        <f t="shared" si="34"/>
        <v>0.97493738117512141</v>
      </c>
      <c r="BE111" s="153">
        <v>91</v>
      </c>
      <c r="BF111" s="154" t="s">
        <v>1810</v>
      </c>
      <c r="BG111" s="154" t="s">
        <v>1750</v>
      </c>
      <c r="BH111" s="154" t="s">
        <v>1730</v>
      </c>
      <c r="BI111" s="126">
        <v>194</v>
      </c>
      <c r="BJ111" s="30">
        <f t="shared" si="29"/>
        <v>2.301878285219331E-3</v>
      </c>
      <c r="BK111" s="30">
        <f t="shared" si="35"/>
        <v>0.94244117751753109</v>
      </c>
      <c r="BU111" s="153">
        <v>91</v>
      </c>
      <c r="BV111" s="154" t="s">
        <v>2004</v>
      </c>
      <c r="BW111" s="154" t="s">
        <v>1888</v>
      </c>
      <c r="BX111" s="154" t="s">
        <v>2417</v>
      </c>
      <c r="BY111" s="126">
        <v>162</v>
      </c>
      <c r="BZ111" s="30">
        <f t="shared" si="30"/>
        <v>1.8117562852285945E-3</v>
      </c>
      <c r="CA111" s="30">
        <f t="shared" si="36"/>
        <v>0.91480271987116391</v>
      </c>
    </row>
    <row r="112" spans="1:79" ht="18.75" customHeight="1">
      <c r="A112" s="153">
        <v>92</v>
      </c>
      <c r="B112" s="154" t="s">
        <v>1554</v>
      </c>
      <c r="C112" s="154" t="s">
        <v>1554</v>
      </c>
      <c r="D112" s="154" t="s">
        <v>1555</v>
      </c>
      <c r="E112" s="127">
        <v>1302</v>
      </c>
      <c r="F112" s="155">
        <f t="shared" si="23"/>
        <v>1.7498800485450593E-3</v>
      </c>
      <c r="G112" s="155">
        <f t="shared" si="22"/>
        <v>0.71510017458480712</v>
      </c>
      <c r="H112" s="11"/>
      <c r="I112" s="150"/>
      <c r="J112" s="150"/>
      <c r="K112" s="150"/>
      <c r="L112" s="150"/>
      <c r="M112" s="2"/>
      <c r="N112" s="21"/>
      <c r="O112" s="21"/>
      <c r="P112" s="4"/>
      <c r="Q112" s="11"/>
      <c r="R112" s="11"/>
      <c r="S112" s="11"/>
      <c r="T112" s="11"/>
      <c r="AW112" s="153">
        <v>92</v>
      </c>
      <c r="AX112" s="154" t="s">
        <v>2137</v>
      </c>
      <c r="AY112" s="154" t="s">
        <v>2405</v>
      </c>
      <c r="AZ112" s="154" t="s">
        <v>2406</v>
      </c>
      <c r="BA112" s="126">
        <v>78</v>
      </c>
      <c r="BB112" s="30">
        <f t="shared" si="28"/>
        <v>1.1769321302471558E-3</v>
      </c>
      <c r="BC112" s="30">
        <f t="shared" si="34"/>
        <v>0.97611431330536857</v>
      </c>
      <c r="BE112" s="153">
        <v>92</v>
      </c>
      <c r="BF112" s="154" t="s">
        <v>1749</v>
      </c>
      <c r="BG112" s="154" t="s">
        <v>1750</v>
      </c>
      <c r="BH112" s="154" t="s">
        <v>1730</v>
      </c>
      <c r="BI112" s="126">
        <v>191</v>
      </c>
      <c r="BJ112" s="30">
        <f t="shared" si="29"/>
        <v>2.266282229262331E-3</v>
      </c>
      <c r="BK112" s="30">
        <f t="shared" si="35"/>
        <v>0.94470745974679338</v>
      </c>
      <c r="BU112" s="153">
        <v>92</v>
      </c>
      <c r="BV112" s="154" t="s">
        <v>1997</v>
      </c>
      <c r="BW112" s="154" t="s">
        <v>1888</v>
      </c>
      <c r="BX112" s="154" t="s">
        <v>2417</v>
      </c>
      <c r="BY112" s="126">
        <v>158</v>
      </c>
      <c r="BZ112" s="30">
        <f t="shared" si="30"/>
        <v>1.7670215621365304E-3</v>
      </c>
      <c r="CA112" s="30">
        <f t="shared" si="36"/>
        <v>0.91656974143330039</v>
      </c>
    </row>
    <row r="113" spans="1:79" ht="18.75" customHeight="1">
      <c r="A113" s="153">
        <v>93</v>
      </c>
      <c r="B113" s="154" t="s">
        <v>1804</v>
      </c>
      <c r="C113" s="154" t="s">
        <v>1735</v>
      </c>
      <c r="D113" s="154" t="s">
        <v>1730</v>
      </c>
      <c r="E113" s="127">
        <v>1294</v>
      </c>
      <c r="F113" s="155">
        <f t="shared" si="23"/>
        <v>1.7391280974019254E-3</v>
      </c>
      <c r="G113" s="155">
        <f t="shared" si="22"/>
        <v>0.71683930268220908</v>
      </c>
      <c r="H113" s="11"/>
      <c r="I113" s="150"/>
      <c r="J113" s="150"/>
      <c r="K113" s="150"/>
      <c r="L113" s="150"/>
      <c r="M113" s="2"/>
      <c r="N113" s="21"/>
      <c r="O113" s="21"/>
      <c r="P113" s="4"/>
      <c r="Q113" s="11"/>
      <c r="R113" s="11"/>
      <c r="S113" s="11"/>
      <c r="T113" s="11"/>
      <c r="AW113" s="153">
        <v>93</v>
      </c>
      <c r="AX113" s="154" t="s">
        <v>1703</v>
      </c>
      <c r="AY113" s="154" t="s">
        <v>1672</v>
      </c>
      <c r="AZ113" s="154" t="s">
        <v>2406</v>
      </c>
      <c r="BA113" s="126">
        <v>77</v>
      </c>
      <c r="BB113" s="30">
        <f t="shared" si="28"/>
        <v>1.1618432567824487E-3</v>
      </c>
      <c r="BC113" s="30">
        <f t="shared" si="34"/>
        <v>0.97727615656215105</v>
      </c>
      <c r="BE113" s="153">
        <v>93</v>
      </c>
      <c r="BF113" s="154" t="s">
        <v>1773</v>
      </c>
      <c r="BG113" s="154" t="s">
        <v>1752</v>
      </c>
      <c r="BH113" s="154" t="s">
        <v>1730</v>
      </c>
      <c r="BI113" s="126">
        <v>190</v>
      </c>
      <c r="BJ113" s="30">
        <f t="shared" si="29"/>
        <v>2.2544168772766645E-3</v>
      </c>
      <c r="BK113" s="30">
        <f t="shared" si="35"/>
        <v>0.94696187662407005</v>
      </c>
      <c r="BU113" s="153">
        <v>93</v>
      </c>
      <c r="BV113" s="154" t="s">
        <v>2313</v>
      </c>
      <c r="BW113" s="154" t="s">
        <v>2421</v>
      </c>
      <c r="BX113" s="154" t="s">
        <v>2417</v>
      </c>
      <c r="BY113" s="126">
        <v>157</v>
      </c>
      <c r="BZ113" s="30">
        <f t="shared" si="30"/>
        <v>1.7558378813635144E-3</v>
      </c>
      <c r="CA113" s="30">
        <f t="shared" si="36"/>
        <v>0.91832557931466385</v>
      </c>
    </row>
    <row r="114" spans="1:79" ht="18.75" customHeight="1">
      <c r="A114" s="153">
        <v>94</v>
      </c>
      <c r="B114" s="154" t="s">
        <v>2039</v>
      </c>
      <c r="C114" s="154" t="s">
        <v>1608</v>
      </c>
      <c r="D114" s="154" t="s">
        <v>1607</v>
      </c>
      <c r="E114" s="127">
        <v>1291</v>
      </c>
      <c r="F114" s="155">
        <f t="shared" si="23"/>
        <v>1.7350961157232502E-3</v>
      </c>
      <c r="G114" s="155">
        <f t="shared" si="22"/>
        <v>0.71857439879793228</v>
      </c>
      <c r="H114" s="11"/>
      <c r="I114" s="150"/>
      <c r="J114" s="150"/>
      <c r="K114" s="150"/>
      <c r="L114" s="150"/>
      <c r="M114" s="2"/>
      <c r="N114" s="21"/>
      <c r="O114" s="21"/>
      <c r="P114" s="4"/>
      <c r="Q114" s="11"/>
      <c r="R114" s="11"/>
      <c r="S114" s="11"/>
      <c r="T114" s="11"/>
      <c r="AW114" s="153">
        <v>94</v>
      </c>
      <c r="AX114" s="154" t="s">
        <v>2132</v>
      </c>
      <c r="AY114" s="154" t="s">
        <v>2408</v>
      </c>
      <c r="AZ114" s="154" t="s">
        <v>2406</v>
      </c>
      <c r="BA114" s="126">
        <v>77</v>
      </c>
      <c r="BB114" s="30">
        <f t="shared" si="28"/>
        <v>1.1618432567824487E-3</v>
      </c>
      <c r="BC114" s="30">
        <f t="shared" si="34"/>
        <v>0.97843799981893353</v>
      </c>
      <c r="BE114" s="153">
        <v>94</v>
      </c>
      <c r="BF114" s="154" t="s">
        <v>1834</v>
      </c>
      <c r="BG114" s="154" t="s">
        <v>1750</v>
      </c>
      <c r="BH114" s="154" t="s">
        <v>1730</v>
      </c>
      <c r="BI114" s="126">
        <v>169</v>
      </c>
      <c r="BJ114" s="30">
        <f t="shared" si="29"/>
        <v>2.0052444855776647E-3</v>
      </c>
      <c r="BK114" s="30">
        <f t="shared" si="35"/>
        <v>0.94896712110964776</v>
      </c>
      <c r="BU114" s="153">
        <v>94</v>
      </c>
      <c r="BV114" s="154" t="s">
        <v>1949</v>
      </c>
      <c r="BW114" s="154" t="s">
        <v>1885</v>
      </c>
      <c r="BX114" s="154" t="s">
        <v>2417</v>
      </c>
      <c r="BY114" s="126">
        <v>155</v>
      </c>
      <c r="BZ114" s="30">
        <f t="shared" si="30"/>
        <v>1.7334705198174824E-3</v>
      </c>
      <c r="CA114" s="30">
        <f t="shared" si="36"/>
        <v>0.92005904983448139</v>
      </c>
    </row>
    <row r="115" spans="1:79" ht="18.75" customHeight="1">
      <c r="A115" s="153">
        <v>95</v>
      </c>
      <c r="B115" s="154" t="s">
        <v>1901</v>
      </c>
      <c r="C115" s="154" t="s">
        <v>2420</v>
      </c>
      <c r="D115" s="154" t="s">
        <v>2417</v>
      </c>
      <c r="E115" s="127">
        <v>1267</v>
      </c>
      <c r="F115" s="155">
        <f t="shared" si="23"/>
        <v>1.7028402622938481E-3</v>
      </c>
      <c r="G115" s="155">
        <f t="shared" si="22"/>
        <v>0.72027723906022612</v>
      </c>
      <c r="H115" s="11"/>
      <c r="I115" s="150"/>
      <c r="J115" s="150"/>
      <c r="K115" s="150"/>
      <c r="L115" s="150"/>
      <c r="M115" s="2"/>
      <c r="N115" s="21"/>
      <c r="O115" s="21"/>
      <c r="P115" s="4"/>
      <c r="Q115" s="11"/>
      <c r="R115" s="11"/>
      <c r="S115" s="11"/>
      <c r="T115" s="11"/>
      <c r="AW115" s="153">
        <v>95</v>
      </c>
      <c r="AX115" s="154" t="s">
        <v>2133</v>
      </c>
      <c r="AY115" s="154" t="s">
        <v>2398</v>
      </c>
      <c r="AZ115" s="154" t="s">
        <v>2406</v>
      </c>
      <c r="BA115" s="126">
        <v>77</v>
      </c>
      <c r="BB115" s="30">
        <f t="shared" si="28"/>
        <v>1.1618432567824487E-3</v>
      </c>
      <c r="BC115" s="30">
        <f t="shared" si="34"/>
        <v>0.97959984307571601</v>
      </c>
      <c r="BE115" s="153">
        <v>95</v>
      </c>
      <c r="BF115" s="154" t="s">
        <v>1744</v>
      </c>
      <c r="BG115" s="154" t="s">
        <v>2411</v>
      </c>
      <c r="BH115" s="154" t="s">
        <v>1730</v>
      </c>
      <c r="BI115" s="126">
        <v>167</v>
      </c>
      <c r="BJ115" s="30">
        <f t="shared" si="29"/>
        <v>1.9815137816063312E-3</v>
      </c>
      <c r="BK115" s="30">
        <f t="shared" si="35"/>
        <v>0.95094863489125414</v>
      </c>
      <c r="BU115" s="153">
        <v>95</v>
      </c>
      <c r="BV115" s="154" t="s">
        <v>1987</v>
      </c>
      <c r="BW115" s="154" t="s">
        <v>2421</v>
      </c>
      <c r="BX115" s="154" t="s">
        <v>2417</v>
      </c>
      <c r="BY115" s="126">
        <v>154</v>
      </c>
      <c r="BZ115" s="30">
        <f t="shared" si="30"/>
        <v>1.7222868390444662E-3</v>
      </c>
      <c r="CA115" s="30">
        <f t="shared" si="36"/>
        <v>0.92178133667352591</v>
      </c>
    </row>
    <row r="116" spans="1:79" ht="18.75" customHeight="1">
      <c r="A116" s="153">
        <v>96</v>
      </c>
      <c r="B116" s="154" t="s">
        <v>1572</v>
      </c>
      <c r="C116" s="154" t="s">
        <v>2399</v>
      </c>
      <c r="D116" s="154" t="s">
        <v>1555</v>
      </c>
      <c r="E116" s="127">
        <v>1264</v>
      </c>
      <c r="F116" s="155">
        <f t="shared" si="23"/>
        <v>1.6988082806151728E-3</v>
      </c>
      <c r="G116" s="155">
        <f t="shared" si="22"/>
        <v>0.72197604734084131</v>
      </c>
      <c r="H116" s="11"/>
      <c r="I116" s="150"/>
      <c r="J116" s="150"/>
      <c r="K116" s="150"/>
      <c r="L116" s="150"/>
      <c r="M116" s="2"/>
      <c r="N116" s="21"/>
      <c r="O116" s="21"/>
      <c r="P116" s="4"/>
      <c r="Q116" s="11"/>
      <c r="R116" s="11"/>
      <c r="S116" s="11"/>
      <c r="T116" s="11"/>
      <c r="AW116" s="153">
        <v>96</v>
      </c>
      <c r="AX116" s="154" t="s">
        <v>2161</v>
      </c>
      <c r="AY116" s="154" t="s">
        <v>2398</v>
      </c>
      <c r="AZ116" s="154" t="s">
        <v>2406</v>
      </c>
      <c r="BA116" s="126">
        <v>75</v>
      </c>
      <c r="BB116" s="30">
        <f t="shared" si="28"/>
        <v>1.1316655098530344E-3</v>
      </c>
      <c r="BC116" s="30">
        <f t="shared" si="34"/>
        <v>0.98073150858556901</v>
      </c>
      <c r="BE116" s="153">
        <v>96</v>
      </c>
      <c r="BF116" s="154" t="s">
        <v>2095</v>
      </c>
      <c r="BG116" s="154" t="s">
        <v>2410</v>
      </c>
      <c r="BH116" s="154" t="s">
        <v>1730</v>
      </c>
      <c r="BI116" s="126">
        <v>166</v>
      </c>
      <c r="BJ116" s="30">
        <f t="shared" si="29"/>
        <v>1.9696484296206646E-3</v>
      </c>
      <c r="BK116" s="30">
        <f t="shared" si="35"/>
        <v>0.9529182833208748</v>
      </c>
      <c r="BU116" s="153">
        <v>96</v>
      </c>
      <c r="BV116" s="154" t="s">
        <v>1899</v>
      </c>
      <c r="BW116" s="154" t="s">
        <v>1885</v>
      </c>
      <c r="BX116" s="154" t="s">
        <v>2417</v>
      </c>
      <c r="BY116" s="126">
        <v>153</v>
      </c>
      <c r="BZ116" s="30">
        <f t="shared" si="30"/>
        <v>1.7111031582714503E-3</v>
      </c>
      <c r="CA116" s="30">
        <f t="shared" si="36"/>
        <v>0.92349243983179741</v>
      </c>
    </row>
    <row r="117" spans="1:79" ht="18.75" customHeight="1">
      <c r="A117" s="153">
        <v>97</v>
      </c>
      <c r="B117" s="154" t="s">
        <v>1963</v>
      </c>
      <c r="C117" s="154" t="s">
        <v>1888</v>
      </c>
      <c r="D117" s="154" t="s">
        <v>2417</v>
      </c>
      <c r="E117" s="127">
        <v>1233</v>
      </c>
      <c r="F117" s="155">
        <f t="shared" si="23"/>
        <v>1.6571444699355286E-3</v>
      </c>
      <c r="G117" s="155">
        <f t="shared" si="22"/>
        <v>0.72363319181077679</v>
      </c>
      <c r="H117" s="11"/>
      <c r="I117" s="150"/>
      <c r="J117" s="150"/>
      <c r="K117" s="150"/>
      <c r="L117" s="150"/>
      <c r="M117" s="2"/>
      <c r="N117" s="21"/>
      <c r="O117" s="21"/>
      <c r="P117" s="4"/>
      <c r="Q117" s="11"/>
      <c r="R117" s="11"/>
      <c r="S117" s="11"/>
      <c r="T117" s="11"/>
      <c r="AW117" s="153">
        <v>97</v>
      </c>
      <c r="AX117" s="154" t="s">
        <v>2321</v>
      </c>
      <c r="AY117" s="154" t="s">
        <v>2398</v>
      </c>
      <c r="AZ117" s="154" t="s">
        <v>2406</v>
      </c>
      <c r="BA117" s="126">
        <v>72</v>
      </c>
      <c r="BB117" s="30">
        <f t="shared" si="28"/>
        <v>1.0863988894589129E-3</v>
      </c>
      <c r="BC117" s="30">
        <f t="shared" si="34"/>
        <v>0.98181790747502795</v>
      </c>
      <c r="BE117" s="153">
        <v>97</v>
      </c>
      <c r="BF117" s="154" t="s">
        <v>1787</v>
      </c>
      <c r="BG117" s="154" t="s">
        <v>2412</v>
      </c>
      <c r="BH117" s="154" t="s">
        <v>1730</v>
      </c>
      <c r="BI117" s="126">
        <v>163</v>
      </c>
      <c r="BJ117" s="30">
        <f t="shared" si="29"/>
        <v>1.9340523736636648E-3</v>
      </c>
      <c r="BK117" s="30">
        <f t="shared" si="35"/>
        <v>0.95485233569453842</v>
      </c>
      <c r="BU117" s="153">
        <v>97</v>
      </c>
      <c r="BV117" s="154" t="s">
        <v>1966</v>
      </c>
      <c r="BW117" s="154" t="s">
        <v>2419</v>
      </c>
      <c r="BX117" s="154" t="s">
        <v>2417</v>
      </c>
      <c r="BY117" s="126">
        <v>138</v>
      </c>
      <c r="BZ117" s="30">
        <f t="shared" si="30"/>
        <v>1.5433479466762101E-3</v>
      </c>
      <c r="CA117" s="30">
        <f t="shared" si="36"/>
        <v>0.92503578777847362</v>
      </c>
    </row>
    <row r="118" spans="1:79" ht="18.75" customHeight="1">
      <c r="A118" s="153">
        <v>98</v>
      </c>
      <c r="B118" s="154" t="s">
        <v>2197</v>
      </c>
      <c r="C118" s="154" t="s">
        <v>2408</v>
      </c>
      <c r="D118" s="154" t="s">
        <v>2406</v>
      </c>
      <c r="E118" s="127">
        <v>1213</v>
      </c>
      <c r="F118" s="155">
        <f t="shared" si="23"/>
        <v>1.6302645920776937E-3</v>
      </c>
      <c r="G118" s="155">
        <f t="shared" si="22"/>
        <v>0.7252634564028545</v>
      </c>
      <c r="H118" s="11"/>
      <c r="I118" s="150"/>
      <c r="J118" s="150"/>
      <c r="K118" s="150"/>
      <c r="L118" s="150"/>
      <c r="M118" s="2"/>
      <c r="N118" s="21"/>
      <c r="O118" s="21"/>
      <c r="P118" s="4"/>
      <c r="Q118" s="11"/>
      <c r="R118" s="11"/>
      <c r="S118" s="11"/>
      <c r="T118" s="11"/>
      <c r="AW118" s="153">
        <v>98</v>
      </c>
      <c r="AX118" s="154" t="s">
        <v>2304</v>
      </c>
      <c r="AY118" s="154" t="s">
        <v>2408</v>
      </c>
      <c r="AZ118" s="154" t="s">
        <v>2406</v>
      </c>
      <c r="BA118" s="126">
        <v>71</v>
      </c>
      <c r="BB118" s="30">
        <f t="shared" si="28"/>
        <v>1.071310015994206E-3</v>
      </c>
      <c r="BC118" s="30">
        <f t="shared" si="34"/>
        <v>0.9828892174910222</v>
      </c>
      <c r="BE118" s="153">
        <v>98</v>
      </c>
      <c r="BF118" s="154" t="s">
        <v>1791</v>
      </c>
      <c r="BG118" s="154" t="s">
        <v>1752</v>
      </c>
      <c r="BH118" s="154" t="s">
        <v>1730</v>
      </c>
      <c r="BI118" s="126">
        <v>163</v>
      </c>
      <c r="BJ118" s="30">
        <f t="shared" si="29"/>
        <v>1.9340523736636648E-3</v>
      </c>
      <c r="BK118" s="30">
        <f t="shared" si="35"/>
        <v>0.95678638806820204</v>
      </c>
      <c r="BU118" s="153">
        <v>98</v>
      </c>
      <c r="BV118" s="154" t="s">
        <v>2277</v>
      </c>
      <c r="BW118" s="154" t="s">
        <v>1885</v>
      </c>
      <c r="BX118" s="154" t="s">
        <v>2417</v>
      </c>
      <c r="BY118" s="126">
        <v>135</v>
      </c>
      <c r="BZ118" s="30">
        <f t="shared" si="30"/>
        <v>1.509796904357162E-3</v>
      </c>
      <c r="CA118" s="30">
        <f t="shared" si="36"/>
        <v>0.92654558468283077</v>
      </c>
    </row>
    <row r="119" spans="1:79" ht="18.75" customHeight="1">
      <c r="A119" s="153">
        <v>99</v>
      </c>
      <c r="B119" s="154" t="s">
        <v>1666</v>
      </c>
      <c r="C119" s="154" t="s">
        <v>2403</v>
      </c>
      <c r="D119" s="154" t="s">
        <v>1618</v>
      </c>
      <c r="E119" s="127">
        <v>1202</v>
      </c>
      <c r="F119" s="155">
        <f t="shared" si="23"/>
        <v>1.6154806592558843E-3</v>
      </c>
      <c r="G119" s="155">
        <f t="shared" ref="G119:G182" si="38">G118+F119</f>
        <v>0.72687893706211038</v>
      </c>
      <c r="H119" s="11"/>
      <c r="I119" s="150"/>
      <c r="J119" s="150"/>
      <c r="K119" s="150"/>
      <c r="L119" s="150"/>
      <c r="M119" s="2"/>
      <c r="N119" s="21"/>
      <c r="O119" s="21"/>
      <c r="P119" s="4"/>
      <c r="Q119" s="11"/>
      <c r="R119" s="11"/>
      <c r="S119" s="11"/>
      <c r="T119" s="11"/>
      <c r="AW119" s="153">
        <v>99</v>
      </c>
      <c r="AX119" s="154" t="s">
        <v>2098</v>
      </c>
      <c r="AY119" s="154" t="s">
        <v>2398</v>
      </c>
      <c r="AZ119" s="154" t="s">
        <v>2406</v>
      </c>
      <c r="BA119" s="126">
        <v>71</v>
      </c>
      <c r="BB119" s="30">
        <f t="shared" si="28"/>
        <v>1.071310015994206E-3</v>
      </c>
      <c r="BC119" s="30">
        <f t="shared" si="34"/>
        <v>0.98396052750701646</v>
      </c>
      <c r="BE119" s="153">
        <v>99</v>
      </c>
      <c r="BF119" s="154" t="s">
        <v>2234</v>
      </c>
      <c r="BG119" s="154" t="s">
        <v>2409</v>
      </c>
      <c r="BH119" s="154" t="s">
        <v>1730</v>
      </c>
      <c r="BI119" s="126">
        <v>153</v>
      </c>
      <c r="BJ119" s="30">
        <f t="shared" si="29"/>
        <v>1.8153988538069982E-3</v>
      </c>
      <c r="BK119" s="30">
        <f t="shared" si="35"/>
        <v>0.95860178692200904</v>
      </c>
      <c r="BU119" s="153">
        <v>99</v>
      </c>
      <c r="BV119" s="154" t="s">
        <v>2257</v>
      </c>
      <c r="BW119" s="154" t="s">
        <v>1882</v>
      </c>
      <c r="BX119" s="154" t="s">
        <v>2417</v>
      </c>
      <c r="BY119" s="126">
        <v>135</v>
      </c>
      <c r="BZ119" s="30">
        <f t="shared" si="30"/>
        <v>1.509796904357162E-3</v>
      </c>
      <c r="CA119" s="30">
        <f t="shared" si="36"/>
        <v>0.92805538158718792</v>
      </c>
    </row>
    <row r="120" spans="1:79" ht="18.75" customHeight="1">
      <c r="A120" s="153">
        <v>100</v>
      </c>
      <c r="B120" s="154" t="s">
        <v>1503</v>
      </c>
      <c r="C120" s="154" t="s">
        <v>2390</v>
      </c>
      <c r="D120" s="154" t="s">
        <v>1465</v>
      </c>
      <c r="E120" s="127">
        <v>1190</v>
      </c>
      <c r="F120" s="155">
        <f t="shared" si="23"/>
        <v>1.5993527325411834E-3</v>
      </c>
      <c r="G120" s="155">
        <f t="shared" si="38"/>
        <v>0.72847828979465157</v>
      </c>
      <c r="H120" s="11"/>
      <c r="I120" s="150"/>
      <c r="J120" s="150"/>
      <c r="K120" s="150"/>
      <c r="L120" s="150"/>
      <c r="M120" s="2"/>
      <c r="N120" s="21"/>
      <c r="O120" s="21"/>
      <c r="P120" s="4"/>
      <c r="Q120" s="11"/>
      <c r="R120" s="11"/>
      <c r="S120" s="11"/>
      <c r="T120" s="11"/>
      <c r="AW120" s="153">
        <v>100</v>
      </c>
      <c r="AX120" s="154" t="s">
        <v>2223</v>
      </c>
      <c r="AY120" s="154" t="s">
        <v>1678</v>
      </c>
      <c r="AZ120" s="154" t="s">
        <v>2406</v>
      </c>
      <c r="BA120" s="126">
        <v>70</v>
      </c>
      <c r="BB120" s="30">
        <f t="shared" si="28"/>
        <v>1.0562211425294988E-3</v>
      </c>
      <c r="BC120" s="30">
        <f t="shared" si="34"/>
        <v>0.98501674864954591</v>
      </c>
      <c r="BE120" s="153">
        <v>100</v>
      </c>
      <c r="BF120" s="154" t="s">
        <v>1803</v>
      </c>
      <c r="BG120" s="154" t="s">
        <v>2410</v>
      </c>
      <c r="BH120" s="154" t="s">
        <v>1730</v>
      </c>
      <c r="BI120" s="126">
        <v>151</v>
      </c>
      <c r="BJ120" s="30">
        <f t="shared" si="29"/>
        <v>1.7916681498356649E-3</v>
      </c>
      <c r="BK120" s="30">
        <f t="shared" si="35"/>
        <v>0.9603934550718447</v>
      </c>
      <c r="BU120" s="153">
        <v>100</v>
      </c>
      <c r="BV120" s="154" t="s">
        <v>1514</v>
      </c>
      <c r="BW120" s="154" t="s">
        <v>2418</v>
      </c>
      <c r="BX120" s="154" t="s">
        <v>2417</v>
      </c>
      <c r="BY120" s="126">
        <v>133</v>
      </c>
      <c r="BZ120" s="30">
        <f t="shared" si="30"/>
        <v>1.48742954281113E-3</v>
      </c>
      <c r="CA120" s="30">
        <f t="shared" si="36"/>
        <v>0.92954281112999904</v>
      </c>
    </row>
    <row r="121" spans="1:79" ht="18.75" customHeight="1">
      <c r="A121" s="153">
        <v>101</v>
      </c>
      <c r="B121" s="154" t="s">
        <v>1991</v>
      </c>
      <c r="C121" s="154" t="s">
        <v>2402</v>
      </c>
      <c r="D121" s="154" t="s">
        <v>1618</v>
      </c>
      <c r="E121" s="127">
        <v>1138</v>
      </c>
      <c r="F121" s="155">
        <f t="shared" si="23"/>
        <v>1.5294650501108122E-3</v>
      </c>
      <c r="G121" s="155">
        <f t="shared" si="38"/>
        <v>0.73000775484476244</v>
      </c>
      <c r="H121" s="11"/>
      <c r="I121" s="150"/>
      <c r="J121" s="150"/>
      <c r="K121" s="150"/>
      <c r="L121" s="150"/>
      <c r="M121" s="2"/>
      <c r="N121" s="21"/>
      <c r="O121" s="21"/>
      <c r="P121" s="4"/>
      <c r="Q121" s="11"/>
      <c r="R121" s="11"/>
      <c r="S121" s="11"/>
      <c r="T121" s="11"/>
      <c r="AW121" s="153">
        <v>101</v>
      </c>
      <c r="AX121" s="154" t="s">
        <v>1691</v>
      </c>
      <c r="AY121" s="154" t="s">
        <v>1672</v>
      </c>
      <c r="AZ121" s="154" t="s">
        <v>2406</v>
      </c>
      <c r="BA121" s="126">
        <v>70</v>
      </c>
      <c r="BB121" s="30">
        <f t="shared" si="28"/>
        <v>1.0562211425294988E-3</v>
      </c>
      <c r="BC121" s="30">
        <f t="shared" si="34"/>
        <v>0.98607296979207537</v>
      </c>
      <c r="BE121" s="153">
        <v>101</v>
      </c>
      <c r="BF121" s="154" t="s">
        <v>2143</v>
      </c>
      <c r="BG121" s="154" t="s">
        <v>1752</v>
      </c>
      <c r="BH121" s="154" t="s">
        <v>1730</v>
      </c>
      <c r="BI121" s="126">
        <v>148</v>
      </c>
      <c r="BJ121" s="30">
        <f t="shared" si="29"/>
        <v>1.7560720938786648E-3</v>
      </c>
      <c r="BK121" s="30">
        <f t="shared" si="35"/>
        <v>0.96214952716572333</v>
      </c>
      <c r="BU121" s="153">
        <v>101</v>
      </c>
      <c r="BV121" s="154" t="s">
        <v>2029</v>
      </c>
      <c r="BW121" s="154" t="s">
        <v>2420</v>
      </c>
      <c r="BX121" s="154" t="s">
        <v>2417</v>
      </c>
      <c r="BY121" s="126">
        <v>132</v>
      </c>
      <c r="BZ121" s="30">
        <f t="shared" si="30"/>
        <v>1.476245862038114E-3</v>
      </c>
      <c r="CA121" s="30">
        <f t="shared" si="36"/>
        <v>0.93101905699203713</v>
      </c>
    </row>
    <row r="122" spans="1:79" ht="18.75" customHeight="1">
      <c r="A122" s="153">
        <v>102</v>
      </c>
      <c r="B122" s="154" t="s">
        <v>2285</v>
      </c>
      <c r="C122" s="154" t="s">
        <v>2397</v>
      </c>
      <c r="D122" s="154" t="s">
        <v>1555</v>
      </c>
      <c r="E122" s="127">
        <v>1137</v>
      </c>
      <c r="F122" s="155">
        <f t="shared" si="23"/>
        <v>1.5281210562179206E-3</v>
      </c>
      <c r="G122" s="155">
        <f t="shared" si="38"/>
        <v>0.73153587590098035</v>
      </c>
      <c r="H122" s="11"/>
      <c r="I122" s="150"/>
      <c r="J122" s="150"/>
      <c r="K122" s="150"/>
      <c r="L122" s="150"/>
      <c r="M122" s="2"/>
      <c r="N122" s="21"/>
      <c r="O122" s="21"/>
      <c r="P122" s="4"/>
      <c r="Q122" s="11"/>
      <c r="R122" s="11"/>
      <c r="S122" s="11"/>
      <c r="T122" s="11"/>
      <c r="AW122" s="153">
        <v>102</v>
      </c>
      <c r="AX122" s="154" t="s">
        <v>1713</v>
      </c>
      <c r="AY122" s="154" t="s">
        <v>2398</v>
      </c>
      <c r="AZ122" s="154" t="s">
        <v>2406</v>
      </c>
      <c r="BA122" s="126">
        <v>68</v>
      </c>
      <c r="BB122" s="30">
        <f t="shared" si="28"/>
        <v>1.0260433956000845E-3</v>
      </c>
      <c r="BC122" s="30">
        <f t="shared" si="34"/>
        <v>0.98709901318767546</v>
      </c>
      <c r="BE122" s="153">
        <v>102</v>
      </c>
      <c r="BF122" s="154" t="s">
        <v>1806</v>
      </c>
      <c r="BG122" s="154" t="s">
        <v>2410</v>
      </c>
      <c r="BH122" s="154" t="s">
        <v>1730</v>
      </c>
      <c r="BI122" s="126">
        <v>147</v>
      </c>
      <c r="BJ122" s="30">
        <f t="shared" si="29"/>
        <v>1.7442067418929983E-3</v>
      </c>
      <c r="BK122" s="30">
        <f t="shared" si="35"/>
        <v>0.96389373390761635</v>
      </c>
      <c r="BU122" s="153">
        <v>102</v>
      </c>
      <c r="BV122" s="154" t="s">
        <v>1906</v>
      </c>
      <c r="BW122" s="154" t="s">
        <v>1885</v>
      </c>
      <c r="BX122" s="154" t="s">
        <v>2417</v>
      </c>
      <c r="BY122" s="126">
        <v>132</v>
      </c>
      <c r="BZ122" s="30">
        <f t="shared" si="30"/>
        <v>1.476245862038114E-3</v>
      </c>
      <c r="CA122" s="30">
        <f t="shared" si="36"/>
        <v>0.93249530285407523</v>
      </c>
    </row>
    <row r="123" spans="1:79" ht="18.75" customHeight="1">
      <c r="A123" s="153">
        <v>103</v>
      </c>
      <c r="B123" s="154" t="s">
        <v>1796</v>
      </c>
      <c r="C123" s="154" t="s">
        <v>1731</v>
      </c>
      <c r="D123" s="154" t="s">
        <v>2394</v>
      </c>
      <c r="E123" s="127">
        <v>1091</v>
      </c>
      <c r="F123" s="155">
        <f t="shared" si="23"/>
        <v>1.4662973371449E-3</v>
      </c>
      <c r="G123" s="155">
        <f t="shared" si="38"/>
        <v>0.73300217323812522</v>
      </c>
      <c r="H123" s="11"/>
      <c r="I123" s="150"/>
      <c r="J123" s="150"/>
      <c r="K123" s="150"/>
      <c r="L123" s="150"/>
      <c r="M123" s="2"/>
      <c r="N123" s="21"/>
      <c r="O123" s="21"/>
      <c r="P123" s="4"/>
      <c r="Q123" s="11"/>
      <c r="R123" s="11"/>
      <c r="S123" s="11"/>
      <c r="T123" s="11"/>
      <c r="AW123" s="153">
        <v>103</v>
      </c>
      <c r="AX123" s="154" t="s">
        <v>2236</v>
      </c>
      <c r="AY123" s="154" t="s">
        <v>1672</v>
      </c>
      <c r="AZ123" s="154" t="s">
        <v>2406</v>
      </c>
      <c r="BA123" s="126">
        <v>66</v>
      </c>
      <c r="BB123" s="30">
        <f t="shared" si="28"/>
        <v>9.958656486706702E-4</v>
      </c>
      <c r="BC123" s="30">
        <f t="shared" si="34"/>
        <v>0.98809487883634617</v>
      </c>
      <c r="BE123" s="153">
        <v>103</v>
      </c>
      <c r="BF123" s="154" t="s">
        <v>1782</v>
      </c>
      <c r="BG123" s="154" t="s">
        <v>1735</v>
      </c>
      <c r="BH123" s="154" t="s">
        <v>1730</v>
      </c>
      <c r="BI123" s="126">
        <v>145</v>
      </c>
      <c r="BJ123" s="30">
        <f t="shared" si="29"/>
        <v>1.720476037921665E-3</v>
      </c>
      <c r="BK123" s="30">
        <f t="shared" si="35"/>
        <v>0.96561420994553804</v>
      </c>
      <c r="BU123" s="153">
        <v>103</v>
      </c>
      <c r="BV123" s="154" t="s">
        <v>1916</v>
      </c>
      <c r="BW123" s="154" t="s">
        <v>2419</v>
      </c>
      <c r="BX123" s="154" t="s">
        <v>2417</v>
      </c>
      <c r="BY123" s="126">
        <v>132</v>
      </c>
      <c r="BZ123" s="30">
        <f t="shared" si="30"/>
        <v>1.476245862038114E-3</v>
      </c>
      <c r="CA123" s="30">
        <f t="shared" si="36"/>
        <v>0.93397154871611332</v>
      </c>
    </row>
    <row r="124" spans="1:79" ht="18.75" customHeight="1">
      <c r="A124" s="153">
        <v>104</v>
      </c>
      <c r="B124" s="154" t="s">
        <v>1518</v>
      </c>
      <c r="C124" s="154" t="s">
        <v>2391</v>
      </c>
      <c r="D124" s="154" t="s">
        <v>1465</v>
      </c>
      <c r="E124" s="127">
        <v>1090</v>
      </c>
      <c r="F124" s="155">
        <f t="shared" si="23"/>
        <v>1.4649533432520082E-3</v>
      </c>
      <c r="G124" s="155">
        <f t="shared" si="38"/>
        <v>0.73446712658137725</v>
      </c>
      <c r="H124" s="11"/>
      <c r="I124" s="150"/>
      <c r="J124" s="150"/>
      <c r="K124" s="150"/>
      <c r="L124" s="150"/>
      <c r="M124" s="2"/>
      <c r="N124" s="21"/>
      <c r="O124" s="21"/>
      <c r="P124" s="4"/>
      <c r="Q124" s="11"/>
      <c r="R124" s="11"/>
      <c r="S124" s="11"/>
      <c r="T124" s="11"/>
      <c r="AW124" s="153">
        <v>104</v>
      </c>
      <c r="AX124" s="154" t="s">
        <v>1715</v>
      </c>
      <c r="AY124" s="154" t="s">
        <v>1672</v>
      </c>
      <c r="AZ124" s="154" t="s">
        <v>2406</v>
      </c>
      <c r="BA124" s="126">
        <v>66</v>
      </c>
      <c r="BB124" s="30">
        <f t="shared" si="28"/>
        <v>9.958656486706702E-4</v>
      </c>
      <c r="BC124" s="30">
        <f t="shared" si="34"/>
        <v>0.98909074448501688</v>
      </c>
      <c r="BE124" s="153">
        <v>104</v>
      </c>
      <c r="BF124" s="154" t="s">
        <v>2149</v>
      </c>
      <c r="BG124" s="154" t="s">
        <v>2412</v>
      </c>
      <c r="BH124" s="154" t="s">
        <v>1730</v>
      </c>
      <c r="BI124" s="126">
        <v>140</v>
      </c>
      <c r="BJ124" s="30">
        <f t="shared" si="29"/>
        <v>1.6611492779933317E-3</v>
      </c>
      <c r="BK124" s="30">
        <f t="shared" si="35"/>
        <v>0.96727535922353136</v>
      </c>
      <c r="BU124" s="153">
        <v>104</v>
      </c>
      <c r="BV124" s="154" t="s">
        <v>2018</v>
      </c>
      <c r="BW124" s="154" t="s">
        <v>2420</v>
      </c>
      <c r="BX124" s="154" t="s">
        <v>2417</v>
      </c>
      <c r="BY124" s="126">
        <v>132</v>
      </c>
      <c r="BZ124" s="30">
        <f t="shared" si="30"/>
        <v>1.476245862038114E-3</v>
      </c>
      <c r="CA124" s="30">
        <f t="shared" si="36"/>
        <v>0.93544779457815141</v>
      </c>
    </row>
    <row r="125" spans="1:79" ht="18.75" customHeight="1">
      <c r="A125" s="153">
        <v>105</v>
      </c>
      <c r="B125" s="154" t="s">
        <v>2175</v>
      </c>
      <c r="C125" s="154" t="s">
        <v>1840</v>
      </c>
      <c r="D125" s="154" t="s">
        <v>2414</v>
      </c>
      <c r="E125" s="127">
        <v>1084</v>
      </c>
      <c r="F125" s="155">
        <f t="shared" si="23"/>
        <v>1.4568893798946577E-3</v>
      </c>
      <c r="G125" s="155">
        <f t="shared" si="38"/>
        <v>0.73592401596127188</v>
      </c>
      <c r="H125" s="11"/>
      <c r="I125" s="150"/>
      <c r="J125" s="150"/>
      <c r="K125" s="150"/>
      <c r="L125" s="150"/>
      <c r="M125" s="2"/>
      <c r="N125" s="21"/>
      <c r="O125" s="21"/>
      <c r="P125" s="4"/>
      <c r="Q125" s="11"/>
      <c r="R125" s="11"/>
      <c r="S125" s="11"/>
      <c r="T125" s="11"/>
      <c r="AW125" s="153">
        <v>105</v>
      </c>
      <c r="AX125" s="154" t="s">
        <v>1724</v>
      </c>
      <c r="AY125" s="154" t="s">
        <v>2405</v>
      </c>
      <c r="AZ125" s="154" t="s">
        <v>2406</v>
      </c>
      <c r="BA125" s="126">
        <v>59</v>
      </c>
      <c r="BB125" s="30">
        <f t="shared" si="28"/>
        <v>8.9024353441772034E-4</v>
      </c>
      <c r="BC125" s="30">
        <f t="shared" si="34"/>
        <v>0.98998098801943457</v>
      </c>
      <c r="BE125" s="153">
        <v>105</v>
      </c>
      <c r="BF125" s="154" t="s">
        <v>2045</v>
      </c>
      <c r="BG125" s="154" t="s">
        <v>1752</v>
      </c>
      <c r="BH125" s="154" t="s">
        <v>1730</v>
      </c>
      <c r="BI125" s="126">
        <v>135</v>
      </c>
      <c r="BJ125" s="30">
        <f t="shared" si="29"/>
        <v>1.6018225180649984E-3</v>
      </c>
      <c r="BK125" s="30">
        <f t="shared" si="35"/>
        <v>0.96887718174159632</v>
      </c>
      <c r="BU125" s="153">
        <v>105</v>
      </c>
      <c r="BV125" s="154" t="s">
        <v>1937</v>
      </c>
      <c r="BW125" s="154" t="s">
        <v>2420</v>
      </c>
      <c r="BX125" s="154" t="s">
        <v>2417</v>
      </c>
      <c r="BY125" s="126">
        <v>131</v>
      </c>
      <c r="BZ125" s="30">
        <f t="shared" si="30"/>
        <v>1.465062181265098E-3</v>
      </c>
      <c r="CA125" s="30">
        <f t="shared" si="36"/>
        <v>0.93691285675941649</v>
      </c>
    </row>
    <row r="126" spans="1:79" ht="18.75" customHeight="1">
      <c r="A126" s="153">
        <v>106</v>
      </c>
      <c r="B126" s="154" t="s">
        <v>1775</v>
      </c>
      <c r="C126" s="154" t="s">
        <v>2410</v>
      </c>
      <c r="D126" s="154" t="s">
        <v>1730</v>
      </c>
      <c r="E126" s="127">
        <v>1078</v>
      </c>
      <c r="F126" s="155">
        <f t="shared" si="23"/>
        <v>1.4488254165373072E-3</v>
      </c>
      <c r="G126" s="155">
        <f t="shared" si="38"/>
        <v>0.73737284137780923</v>
      </c>
      <c r="H126" s="11"/>
      <c r="I126" s="150"/>
      <c r="J126" s="150"/>
      <c r="K126" s="150"/>
      <c r="L126" s="150"/>
      <c r="M126" s="2"/>
      <c r="N126" s="21"/>
      <c r="O126" s="21"/>
      <c r="P126" s="4"/>
      <c r="Q126" s="11"/>
      <c r="R126" s="11"/>
      <c r="S126" s="11"/>
      <c r="T126" s="11"/>
      <c r="AW126" s="153">
        <v>106</v>
      </c>
      <c r="AX126" s="154" t="s">
        <v>2147</v>
      </c>
      <c r="AY126" s="154" t="s">
        <v>1672</v>
      </c>
      <c r="AZ126" s="154" t="s">
        <v>2406</v>
      </c>
      <c r="BA126" s="126">
        <v>56</v>
      </c>
      <c r="BB126" s="30">
        <f t="shared" si="28"/>
        <v>8.4497691402359899E-4</v>
      </c>
      <c r="BC126" s="30">
        <f t="shared" si="34"/>
        <v>0.9908259649334582</v>
      </c>
      <c r="BE126" s="153">
        <v>106</v>
      </c>
      <c r="BF126" s="154" t="s">
        <v>2069</v>
      </c>
      <c r="BG126" s="154" t="s">
        <v>2412</v>
      </c>
      <c r="BH126" s="154" t="s">
        <v>1730</v>
      </c>
      <c r="BI126" s="126">
        <v>134</v>
      </c>
      <c r="BJ126" s="30">
        <f t="shared" si="29"/>
        <v>1.5899571660793318E-3</v>
      </c>
      <c r="BK126" s="30">
        <f t="shared" si="35"/>
        <v>0.97046713890767566</v>
      </c>
      <c r="BU126" s="153">
        <v>106</v>
      </c>
      <c r="BV126" s="154" t="s">
        <v>1881</v>
      </c>
      <c r="BW126" s="154" t="s">
        <v>1882</v>
      </c>
      <c r="BX126" s="154" t="s">
        <v>2417</v>
      </c>
      <c r="BY126" s="126">
        <v>128</v>
      </c>
      <c r="BZ126" s="30">
        <f t="shared" si="30"/>
        <v>1.4315111389460499E-3</v>
      </c>
      <c r="CA126" s="30">
        <f t="shared" si="36"/>
        <v>0.93834436789836251</v>
      </c>
    </row>
    <row r="127" spans="1:79" ht="18.75" customHeight="1">
      <c r="A127" s="153">
        <v>107</v>
      </c>
      <c r="B127" s="154" t="s">
        <v>1998</v>
      </c>
      <c r="C127" s="154" t="s">
        <v>2395</v>
      </c>
      <c r="D127" s="154" t="s">
        <v>2394</v>
      </c>
      <c r="E127" s="127">
        <v>1078</v>
      </c>
      <c r="F127" s="155">
        <f t="shared" si="23"/>
        <v>1.4488254165373072E-3</v>
      </c>
      <c r="G127" s="155">
        <f t="shared" si="38"/>
        <v>0.73882166679434658</v>
      </c>
      <c r="H127" s="11"/>
      <c r="I127" s="150"/>
      <c r="J127" s="150"/>
      <c r="K127" s="150"/>
      <c r="L127" s="150"/>
      <c r="M127" s="2"/>
      <c r="N127" s="21"/>
      <c r="O127" s="21"/>
      <c r="P127" s="4"/>
      <c r="Q127" s="11"/>
      <c r="R127" s="11"/>
      <c r="S127" s="11"/>
      <c r="T127" s="11"/>
      <c r="AW127" s="153">
        <v>107</v>
      </c>
      <c r="AX127" s="154" t="s">
        <v>2152</v>
      </c>
      <c r="AY127" s="154" t="s">
        <v>2398</v>
      </c>
      <c r="AZ127" s="154" t="s">
        <v>2406</v>
      </c>
      <c r="BA127" s="126">
        <v>56</v>
      </c>
      <c r="BB127" s="30">
        <f t="shared" si="28"/>
        <v>8.4497691402359899E-4</v>
      </c>
      <c r="BC127" s="30">
        <f t="shared" si="34"/>
        <v>0.99167094184748183</v>
      </c>
      <c r="BE127" s="153">
        <v>107</v>
      </c>
      <c r="BF127" s="154" t="s">
        <v>1828</v>
      </c>
      <c r="BG127" s="154" t="s">
        <v>1750</v>
      </c>
      <c r="BH127" s="154" t="s">
        <v>1730</v>
      </c>
      <c r="BI127" s="126">
        <v>134</v>
      </c>
      <c r="BJ127" s="30">
        <f t="shared" si="29"/>
        <v>1.5899571660793318E-3</v>
      </c>
      <c r="BK127" s="30">
        <f t="shared" si="35"/>
        <v>0.97205709607375501</v>
      </c>
      <c r="BU127" s="153">
        <v>107</v>
      </c>
      <c r="BV127" s="154" t="s">
        <v>2256</v>
      </c>
      <c r="BW127" s="154" t="s">
        <v>1883</v>
      </c>
      <c r="BX127" s="154" t="s">
        <v>2417</v>
      </c>
      <c r="BY127" s="126">
        <v>127</v>
      </c>
      <c r="BZ127" s="30">
        <f t="shared" si="30"/>
        <v>1.4203274581730339E-3</v>
      </c>
      <c r="CA127" s="30">
        <f t="shared" si="36"/>
        <v>0.93976469535653551</v>
      </c>
    </row>
    <row r="128" spans="1:79" ht="18.75" customHeight="1">
      <c r="A128" s="153">
        <v>108</v>
      </c>
      <c r="B128" s="154" t="s">
        <v>1513</v>
      </c>
      <c r="C128" s="154" t="s">
        <v>2393</v>
      </c>
      <c r="D128" s="154" t="s">
        <v>2394</v>
      </c>
      <c r="E128" s="127">
        <v>1074</v>
      </c>
      <c r="F128" s="155">
        <f t="shared" si="23"/>
        <v>1.4434494409657403E-3</v>
      </c>
      <c r="G128" s="155">
        <f t="shared" si="38"/>
        <v>0.74026511623531233</v>
      </c>
      <c r="H128" s="11"/>
      <c r="I128" s="150"/>
      <c r="J128" s="150"/>
      <c r="K128" s="150"/>
      <c r="L128" s="150"/>
      <c r="M128" s="2"/>
      <c r="N128" s="21"/>
      <c r="O128" s="21"/>
      <c r="P128" s="4"/>
      <c r="Q128" s="11"/>
      <c r="R128" s="11"/>
      <c r="S128" s="11"/>
      <c r="T128" s="11"/>
      <c r="AW128" s="153">
        <v>108</v>
      </c>
      <c r="AX128" s="154" t="s">
        <v>2035</v>
      </c>
      <c r="AY128" s="154" t="s">
        <v>2398</v>
      </c>
      <c r="AZ128" s="154" t="s">
        <v>2406</v>
      </c>
      <c r="BA128" s="126">
        <v>55</v>
      </c>
      <c r="BB128" s="30">
        <f t="shared" si="28"/>
        <v>8.2988804055889184E-4</v>
      </c>
      <c r="BC128" s="30">
        <f t="shared" si="34"/>
        <v>0.99250082988804078</v>
      </c>
      <c r="BE128" s="153">
        <v>108</v>
      </c>
      <c r="BF128" s="154" t="s">
        <v>1799</v>
      </c>
      <c r="BG128" s="154" t="s">
        <v>1752</v>
      </c>
      <c r="BH128" s="154" t="s">
        <v>1730</v>
      </c>
      <c r="BI128" s="126">
        <v>117</v>
      </c>
      <c r="BJ128" s="30">
        <f t="shared" si="29"/>
        <v>1.3882461823229986E-3</v>
      </c>
      <c r="BK128" s="30">
        <f t="shared" si="35"/>
        <v>0.97344534225607804</v>
      </c>
      <c r="BU128" s="153">
        <v>108</v>
      </c>
      <c r="BV128" s="154" t="s">
        <v>2017</v>
      </c>
      <c r="BW128" s="154" t="s">
        <v>2418</v>
      </c>
      <c r="BX128" s="154" t="s">
        <v>2417</v>
      </c>
      <c r="BY128" s="126">
        <v>126</v>
      </c>
      <c r="BZ128" s="30">
        <f t="shared" si="30"/>
        <v>1.4091437774000179E-3</v>
      </c>
      <c r="CA128" s="30">
        <f t="shared" si="36"/>
        <v>0.94117383913393549</v>
      </c>
    </row>
    <row r="129" spans="1:79" ht="18.75" customHeight="1">
      <c r="A129" s="153">
        <v>109</v>
      </c>
      <c r="B129" s="154" t="s">
        <v>1536</v>
      </c>
      <c r="C129" s="154" t="s">
        <v>2395</v>
      </c>
      <c r="D129" s="154" t="s">
        <v>2394</v>
      </c>
      <c r="E129" s="127">
        <v>1066</v>
      </c>
      <c r="F129" s="155">
        <f t="shared" si="23"/>
        <v>1.4326974898226062E-3</v>
      </c>
      <c r="G129" s="155">
        <f t="shared" si="38"/>
        <v>0.74169781372513488</v>
      </c>
      <c r="H129" s="11"/>
      <c r="I129" s="150"/>
      <c r="J129" s="150"/>
      <c r="K129" s="150"/>
      <c r="L129" s="150"/>
      <c r="M129" s="2"/>
      <c r="N129" s="21"/>
      <c r="O129" s="21"/>
      <c r="P129" s="4"/>
      <c r="Q129" s="11"/>
      <c r="R129" s="11"/>
      <c r="S129" s="11"/>
      <c r="T129" s="11"/>
      <c r="AW129" s="153">
        <v>109</v>
      </c>
      <c r="AX129" s="154" t="s">
        <v>2054</v>
      </c>
      <c r="AY129" s="154" t="s">
        <v>1672</v>
      </c>
      <c r="AZ129" s="154" t="s">
        <v>2406</v>
      </c>
      <c r="BA129" s="126">
        <v>53</v>
      </c>
      <c r="BB129" s="30">
        <f t="shared" si="28"/>
        <v>7.9971029362947764E-4</v>
      </c>
      <c r="BC129" s="30">
        <f t="shared" si="34"/>
        <v>0.99330054018167024</v>
      </c>
      <c r="BE129" s="153">
        <v>109</v>
      </c>
      <c r="BF129" s="154" t="s">
        <v>2178</v>
      </c>
      <c r="BG129" s="154" t="s">
        <v>1750</v>
      </c>
      <c r="BH129" s="154" t="s">
        <v>1730</v>
      </c>
      <c r="BI129" s="126">
        <v>116</v>
      </c>
      <c r="BJ129" s="30">
        <f t="shared" si="29"/>
        <v>1.3763808303373321E-3</v>
      </c>
      <c r="BK129" s="30">
        <f t="shared" si="35"/>
        <v>0.97482172308641535</v>
      </c>
      <c r="BU129" s="153">
        <v>109</v>
      </c>
      <c r="BV129" s="154" t="s">
        <v>2005</v>
      </c>
      <c r="BW129" s="154" t="s">
        <v>1888</v>
      </c>
      <c r="BX129" s="154" t="s">
        <v>2417</v>
      </c>
      <c r="BY129" s="126">
        <v>125</v>
      </c>
      <c r="BZ129" s="30">
        <f t="shared" si="30"/>
        <v>1.3979600966270019E-3</v>
      </c>
      <c r="CA129" s="30">
        <f t="shared" si="36"/>
        <v>0.94257179923056245</v>
      </c>
    </row>
    <row r="130" spans="1:79" ht="18.75" customHeight="1">
      <c r="A130" s="153">
        <v>110</v>
      </c>
      <c r="B130" s="154" t="s">
        <v>2062</v>
      </c>
      <c r="C130" s="154" t="s">
        <v>1888</v>
      </c>
      <c r="D130" s="154" t="s">
        <v>2417</v>
      </c>
      <c r="E130" s="127">
        <v>1060</v>
      </c>
      <c r="F130" s="155">
        <f t="shared" si="23"/>
        <v>1.4246335264652557E-3</v>
      </c>
      <c r="G130" s="155">
        <f t="shared" si="38"/>
        <v>0.74312244725160015</v>
      </c>
      <c r="H130" s="11"/>
      <c r="I130" s="150"/>
      <c r="J130" s="150"/>
      <c r="K130" s="150"/>
      <c r="L130" s="150"/>
      <c r="M130" s="2"/>
      <c r="N130" s="21"/>
      <c r="O130" s="21"/>
      <c r="P130" s="4"/>
      <c r="Q130" s="11"/>
      <c r="R130" s="11"/>
      <c r="S130" s="11"/>
      <c r="T130" s="11"/>
      <c r="AW130" s="153">
        <v>110</v>
      </c>
      <c r="AX130" s="154" t="s">
        <v>2268</v>
      </c>
      <c r="AY130" s="154" t="s">
        <v>2398</v>
      </c>
      <c r="AZ130" s="154" t="s">
        <v>2406</v>
      </c>
      <c r="BA130" s="126">
        <v>52</v>
      </c>
      <c r="BB130" s="30">
        <f t="shared" si="28"/>
        <v>7.8462142016477048E-4</v>
      </c>
      <c r="BC130" s="30">
        <f t="shared" si="34"/>
        <v>0.99408516160183502</v>
      </c>
      <c r="BE130" s="153">
        <v>110</v>
      </c>
      <c r="BF130" s="154" t="s">
        <v>2300</v>
      </c>
      <c r="BG130" s="154" t="s">
        <v>2409</v>
      </c>
      <c r="BH130" s="154" t="s">
        <v>1730</v>
      </c>
      <c r="BI130" s="126">
        <v>115</v>
      </c>
      <c r="BJ130" s="30">
        <f t="shared" si="29"/>
        <v>1.3645154783516653E-3</v>
      </c>
      <c r="BK130" s="30">
        <f t="shared" si="35"/>
        <v>0.97618623856476705</v>
      </c>
      <c r="BU130" s="153">
        <v>110</v>
      </c>
      <c r="BV130" s="154" t="s">
        <v>2079</v>
      </c>
      <c r="BW130" s="154" t="s">
        <v>1888</v>
      </c>
      <c r="BX130" s="154" t="s">
        <v>2417</v>
      </c>
      <c r="BY130" s="126">
        <v>124</v>
      </c>
      <c r="BZ130" s="30">
        <f t="shared" si="30"/>
        <v>1.3867764158539859E-3</v>
      </c>
      <c r="CA130" s="30">
        <f t="shared" si="36"/>
        <v>0.94395857564641639</v>
      </c>
    </row>
    <row r="131" spans="1:79" ht="18.75" customHeight="1">
      <c r="A131" s="153">
        <v>111</v>
      </c>
      <c r="B131" s="154" t="s">
        <v>2263</v>
      </c>
      <c r="C131" s="154" t="s">
        <v>1752</v>
      </c>
      <c r="D131" s="154" t="s">
        <v>1730</v>
      </c>
      <c r="E131" s="127">
        <v>1048</v>
      </c>
      <c r="F131" s="155">
        <f t="shared" si="23"/>
        <v>1.4085055997505548E-3</v>
      </c>
      <c r="G131" s="155">
        <f t="shared" si="38"/>
        <v>0.74453095285135074</v>
      </c>
      <c r="H131" s="11"/>
      <c r="I131" s="150"/>
      <c r="J131" s="150"/>
      <c r="K131" s="150"/>
      <c r="L131" s="150"/>
      <c r="M131" s="2"/>
      <c r="N131" s="21"/>
      <c r="O131" s="21"/>
      <c r="P131" s="4"/>
      <c r="Q131" s="11"/>
      <c r="R131" s="11"/>
      <c r="S131" s="11"/>
      <c r="T131" s="11"/>
      <c r="AW131" s="153">
        <v>111</v>
      </c>
      <c r="AX131" s="154" t="s">
        <v>2293</v>
      </c>
      <c r="AY131" s="154" t="s">
        <v>2405</v>
      </c>
      <c r="AZ131" s="154" t="s">
        <v>2406</v>
      </c>
      <c r="BA131" s="126">
        <v>52</v>
      </c>
      <c r="BB131" s="30">
        <f t="shared" si="28"/>
        <v>7.8462142016477048E-4</v>
      </c>
      <c r="BC131" s="30">
        <f t="shared" si="34"/>
        <v>0.9948697830219998</v>
      </c>
      <c r="BE131" s="153">
        <v>111</v>
      </c>
      <c r="BF131" s="154" t="s">
        <v>2219</v>
      </c>
      <c r="BG131" s="154" t="s">
        <v>1735</v>
      </c>
      <c r="BH131" s="154" t="s">
        <v>1730</v>
      </c>
      <c r="BI131" s="126">
        <v>111</v>
      </c>
      <c r="BJ131" s="30">
        <f t="shared" si="29"/>
        <v>1.3170540704089987E-3</v>
      </c>
      <c r="BK131" s="30">
        <f t="shared" si="35"/>
        <v>0.9775032926351761</v>
      </c>
      <c r="BU131" s="153">
        <v>111</v>
      </c>
      <c r="BV131" s="154" t="s">
        <v>1917</v>
      </c>
      <c r="BW131" s="154" t="s">
        <v>1885</v>
      </c>
      <c r="BX131" s="154" t="s">
        <v>2417</v>
      </c>
      <c r="BY131" s="126">
        <v>122</v>
      </c>
      <c r="BZ131" s="30">
        <f t="shared" si="30"/>
        <v>1.3644090543079538E-3</v>
      </c>
      <c r="CA131" s="30">
        <f t="shared" si="36"/>
        <v>0.94532298470072429</v>
      </c>
    </row>
    <row r="132" spans="1:79" ht="18.75" customHeight="1">
      <c r="A132" s="153">
        <v>112</v>
      </c>
      <c r="B132" s="154" t="s">
        <v>2146</v>
      </c>
      <c r="C132" s="154" t="s">
        <v>2392</v>
      </c>
      <c r="D132" s="154" t="s">
        <v>1465</v>
      </c>
      <c r="E132" s="127">
        <v>1044</v>
      </c>
      <c r="F132" s="155">
        <f t="shared" si="23"/>
        <v>1.4031296241789877E-3</v>
      </c>
      <c r="G132" s="155">
        <f t="shared" si="38"/>
        <v>0.74593408247552973</v>
      </c>
      <c r="H132" s="11"/>
      <c r="I132" s="150"/>
      <c r="J132" s="150"/>
      <c r="K132" s="150"/>
      <c r="L132" s="150"/>
      <c r="M132" s="2"/>
      <c r="N132" s="21"/>
      <c r="O132" s="21"/>
      <c r="P132" s="4"/>
      <c r="Q132" s="11"/>
      <c r="R132" s="11"/>
      <c r="S132" s="11"/>
      <c r="T132" s="11"/>
      <c r="AW132" s="153">
        <v>112</v>
      </c>
      <c r="AX132" s="154" t="s">
        <v>1706</v>
      </c>
      <c r="AY132" s="154" t="s">
        <v>1672</v>
      </c>
      <c r="AZ132" s="154" t="s">
        <v>2406</v>
      </c>
      <c r="BA132" s="126">
        <v>51</v>
      </c>
      <c r="BB132" s="30">
        <f t="shared" si="28"/>
        <v>7.6953254670006333E-4</v>
      </c>
      <c r="BC132" s="30">
        <f t="shared" si="34"/>
        <v>0.99563931556869989</v>
      </c>
      <c r="BE132" s="153">
        <v>112</v>
      </c>
      <c r="BF132" s="154" t="s">
        <v>2105</v>
      </c>
      <c r="BG132" s="154" t="s">
        <v>2412</v>
      </c>
      <c r="BH132" s="154" t="s">
        <v>1730</v>
      </c>
      <c r="BI132" s="126">
        <v>110</v>
      </c>
      <c r="BJ132" s="30">
        <f t="shared" si="29"/>
        <v>1.305188718423332E-3</v>
      </c>
      <c r="BK132" s="30">
        <f t="shared" si="35"/>
        <v>0.97880848135359944</v>
      </c>
      <c r="BU132" s="153">
        <v>112</v>
      </c>
      <c r="BV132" s="154" t="s">
        <v>1955</v>
      </c>
      <c r="BW132" s="154" t="s">
        <v>1888</v>
      </c>
      <c r="BX132" s="154" t="s">
        <v>2417</v>
      </c>
      <c r="BY132" s="126">
        <v>121</v>
      </c>
      <c r="BZ132" s="30">
        <f t="shared" si="30"/>
        <v>1.3532253735349378E-3</v>
      </c>
      <c r="CA132" s="30">
        <f t="shared" si="36"/>
        <v>0.94667621007425917</v>
      </c>
    </row>
    <row r="133" spans="1:79" ht="18.75" customHeight="1">
      <c r="A133" s="153">
        <v>113</v>
      </c>
      <c r="B133" s="154" t="s">
        <v>1814</v>
      </c>
      <c r="C133" s="154" t="s">
        <v>2395</v>
      </c>
      <c r="D133" s="154" t="s">
        <v>2394</v>
      </c>
      <c r="E133" s="127">
        <v>1035</v>
      </c>
      <c r="F133" s="155">
        <f t="shared" si="23"/>
        <v>1.391033679142962E-3</v>
      </c>
      <c r="G133" s="155">
        <f t="shared" si="38"/>
        <v>0.74732511615467268</v>
      </c>
      <c r="H133" s="11"/>
      <c r="I133" s="150"/>
      <c r="J133" s="150"/>
      <c r="K133" s="150"/>
      <c r="L133" s="150"/>
      <c r="M133" s="2"/>
      <c r="N133" s="21"/>
      <c r="O133" s="21"/>
      <c r="P133" s="4"/>
      <c r="Q133" s="11"/>
      <c r="R133" s="11"/>
      <c r="S133" s="11"/>
      <c r="T133" s="11"/>
      <c r="AW133" s="153">
        <v>113</v>
      </c>
      <c r="AX133" s="154" t="s">
        <v>2116</v>
      </c>
      <c r="AY133" s="154" t="s">
        <v>2398</v>
      </c>
      <c r="AZ133" s="154" t="s">
        <v>2406</v>
      </c>
      <c r="BA133" s="126">
        <v>48</v>
      </c>
      <c r="BB133" s="30">
        <f t="shared" si="28"/>
        <v>7.2426592630594198E-4</v>
      </c>
      <c r="BC133" s="30">
        <f t="shared" si="34"/>
        <v>0.99636358149500581</v>
      </c>
      <c r="BE133" s="153">
        <v>113</v>
      </c>
      <c r="BF133" s="154" t="s">
        <v>2057</v>
      </c>
      <c r="BG133" s="154" t="s">
        <v>2412</v>
      </c>
      <c r="BH133" s="154" t="s">
        <v>1730</v>
      </c>
      <c r="BI133" s="126">
        <v>106</v>
      </c>
      <c r="BJ133" s="30">
        <f t="shared" si="29"/>
        <v>1.2577273104806654E-3</v>
      </c>
      <c r="BK133" s="30">
        <f t="shared" si="35"/>
        <v>0.98006620866408012</v>
      </c>
      <c r="BU133" s="153">
        <v>113</v>
      </c>
      <c r="BV133" s="154" t="s">
        <v>1967</v>
      </c>
      <c r="BW133" s="154" t="s">
        <v>2422</v>
      </c>
      <c r="BX133" s="154" t="s">
        <v>2417</v>
      </c>
      <c r="BY133" s="126">
        <v>118</v>
      </c>
      <c r="BZ133" s="30">
        <f t="shared" si="30"/>
        <v>1.3196743312158898E-3</v>
      </c>
      <c r="CA133" s="30">
        <f t="shared" si="36"/>
        <v>0.94799588440547511</v>
      </c>
    </row>
    <row r="134" spans="1:79" ht="18.75" customHeight="1">
      <c r="A134" s="153">
        <v>114</v>
      </c>
      <c r="B134" s="154" t="s">
        <v>1860</v>
      </c>
      <c r="C134" s="154" t="s">
        <v>1844</v>
      </c>
      <c r="D134" s="154" t="s">
        <v>2414</v>
      </c>
      <c r="E134" s="127">
        <v>1017</v>
      </c>
      <c r="F134" s="155">
        <f t="shared" si="23"/>
        <v>1.3668417890709105E-3</v>
      </c>
      <c r="G134" s="155">
        <f t="shared" si="38"/>
        <v>0.74869195794374355</v>
      </c>
      <c r="H134" s="11"/>
      <c r="I134" s="150"/>
      <c r="J134" s="150"/>
      <c r="K134" s="150"/>
      <c r="L134" s="150"/>
      <c r="M134" s="2"/>
      <c r="N134" s="21"/>
      <c r="O134" s="21"/>
      <c r="P134" s="4"/>
      <c r="Q134" s="11"/>
      <c r="R134" s="11"/>
      <c r="S134" s="11"/>
      <c r="T134" s="11"/>
      <c r="AW134" s="153">
        <v>114</v>
      </c>
      <c r="AX134" s="154" t="s">
        <v>1679</v>
      </c>
      <c r="AY134" s="154" t="s">
        <v>1678</v>
      </c>
      <c r="AZ134" s="154" t="s">
        <v>2406</v>
      </c>
      <c r="BA134" s="126">
        <v>42</v>
      </c>
      <c r="BB134" s="30">
        <f t="shared" si="28"/>
        <v>6.3373268551769927E-4</v>
      </c>
      <c r="BC134" s="30">
        <f t="shared" si="34"/>
        <v>0.99699731418052351</v>
      </c>
      <c r="BE134" s="153">
        <v>114</v>
      </c>
      <c r="BF134" s="154" t="s">
        <v>2136</v>
      </c>
      <c r="BG134" s="154" t="s">
        <v>2412</v>
      </c>
      <c r="BH134" s="154" t="s">
        <v>1730</v>
      </c>
      <c r="BI134" s="126">
        <v>104</v>
      </c>
      <c r="BJ134" s="30">
        <f t="shared" si="29"/>
        <v>1.2339966065093321E-3</v>
      </c>
      <c r="BK134" s="30">
        <f t="shared" si="35"/>
        <v>0.98130020527058948</v>
      </c>
      <c r="BU134" s="153">
        <v>114</v>
      </c>
      <c r="BV134" s="154" t="s">
        <v>1890</v>
      </c>
      <c r="BW134" s="154" t="s">
        <v>1883</v>
      </c>
      <c r="BX134" s="154" t="s">
        <v>2417</v>
      </c>
      <c r="BY134" s="126">
        <v>117</v>
      </c>
      <c r="BZ134" s="30">
        <f t="shared" si="30"/>
        <v>1.3084906504428737E-3</v>
      </c>
      <c r="CA134" s="30">
        <f t="shared" si="36"/>
        <v>0.94930437505591803</v>
      </c>
    </row>
    <row r="135" spans="1:79" ht="18.75" customHeight="1">
      <c r="A135" s="153">
        <v>115</v>
      </c>
      <c r="B135" s="154" t="s">
        <v>1800</v>
      </c>
      <c r="C135" s="154" t="s">
        <v>2411</v>
      </c>
      <c r="D135" s="154" t="s">
        <v>1730</v>
      </c>
      <c r="E135" s="126">
        <v>988</v>
      </c>
      <c r="F135" s="155">
        <f t="shared" si="23"/>
        <v>1.3278659661770497E-3</v>
      </c>
      <c r="G135" s="155">
        <f t="shared" si="38"/>
        <v>0.75001982390992061</v>
      </c>
      <c r="H135" s="11"/>
      <c r="I135" s="150"/>
      <c r="J135" s="150"/>
      <c r="K135" s="150"/>
      <c r="L135" s="150"/>
      <c r="M135" s="2"/>
      <c r="N135" s="21"/>
      <c r="O135" s="21"/>
      <c r="P135" s="4"/>
      <c r="Q135" s="11"/>
      <c r="R135" s="11"/>
      <c r="S135" s="11"/>
      <c r="T135" s="11"/>
      <c r="AW135" s="153">
        <v>115</v>
      </c>
      <c r="AX135" s="154" t="s">
        <v>2053</v>
      </c>
      <c r="AY135" s="154" t="s">
        <v>1672</v>
      </c>
      <c r="AZ135" s="154" t="s">
        <v>2406</v>
      </c>
      <c r="BA135" s="126">
        <v>39</v>
      </c>
      <c r="BB135" s="30">
        <f t="shared" si="28"/>
        <v>5.8846606512357792E-4</v>
      </c>
      <c r="BC135" s="30">
        <f t="shared" si="34"/>
        <v>0.99758578024564704</v>
      </c>
      <c r="BE135" s="153">
        <v>115</v>
      </c>
      <c r="BF135" s="154" t="s">
        <v>2248</v>
      </c>
      <c r="BG135" s="154" t="s">
        <v>2412</v>
      </c>
      <c r="BH135" s="154" t="s">
        <v>1730</v>
      </c>
      <c r="BI135" s="126">
        <v>103</v>
      </c>
      <c r="BJ135" s="30">
        <f t="shared" si="29"/>
        <v>1.2221312545236654E-3</v>
      </c>
      <c r="BK135" s="30">
        <f t="shared" si="35"/>
        <v>0.98252233652511312</v>
      </c>
      <c r="BU135" s="153">
        <v>115</v>
      </c>
      <c r="BV135" s="154" t="s">
        <v>1905</v>
      </c>
      <c r="BW135" s="154" t="s">
        <v>1888</v>
      </c>
      <c r="BX135" s="154" t="s">
        <v>2417</v>
      </c>
      <c r="BY135" s="126">
        <v>117</v>
      </c>
      <c r="BZ135" s="30">
        <f t="shared" si="30"/>
        <v>1.3084906504428737E-3</v>
      </c>
      <c r="CA135" s="30">
        <f t="shared" si="36"/>
        <v>0.95061286570636094</v>
      </c>
    </row>
    <row r="136" spans="1:79" ht="18.75" customHeight="1">
      <c r="A136" s="153">
        <v>116</v>
      </c>
      <c r="B136" s="154" t="s">
        <v>1508</v>
      </c>
      <c r="C136" s="154" t="s">
        <v>2391</v>
      </c>
      <c r="D136" s="154" t="s">
        <v>1465</v>
      </c>
      <c r="E136" s="126">
        <v>974</v>
      </c>
      <c r="F136" s="155">
        <f t="shared" si="23"/>
        <v>1.3090500516765651E-3</v>
      </c>
      <c r="G136" s="155">
        <f t="shared" si="38"/>
        <v>0.7513288739615972</v>
      </c>
      <c r="H136" s="11"/>
      <c r="I136" s="150"/>
      <c r="J136" s="150"/>
      <c r="K136" s="150"/>
      <c r="L136" s="150"/>
      <c r="M136" s="2"/>
      <c r="N136" s="21"/>
      <c r="O136" s="21"/>
      <c r="P136" s="4"/>
      <c r="Q136" s="11"/>
      <c r="R136" s="11"/>
      <c r="S136" s="11"/>
      <c r="T136" s="11"/>
      <c r="AW136" s="153">
        <v>116</v>
      </c>
      <c r="AX136" s="154" t="s">
        <v>1723</v>
      </c>
      <c r="AY136" s="154" t="s">
        <v>2398</v>
      </c>
      <c r="AZ136" s="154" t="s">
        <v>2406</v>
      </c>
      <c r="BA136" s="126">
        <v>39</v>
      </c>
      <c r="BB136" s="30">
        <f t="shared" si="28"/>
        <v>5.8846606512357792E-4</v>
      </c>
      <c r="BC136" s="30">
        <f t="shared" si="34"/>
        <v>0.99817424631077056</v>
      </c>
      <c r="BE136" s="153">
        <v>116</v>
      </c>
      <c r="BF136" s="154" t="s">
        <v>1733</v>
      </c>
      <c r="BG136" s="154" t="s">
        <v>2410</v>
      </c>
      <c r="BH136" s="154" t="s">
        <v>1730</v>
      </c>
      <c r="BI136" s="126">
        <v>101</v>
      </c>
      <c r="BJ136" s="30">
        <f t="shared" si="29"/>
        <v>1.1984005505523321E-3</v>
      </c>
      <c r="BK136" s="30">
        <f t="shared" si="35"/>
        <v>0.98372073707566543</v>
      </c>
      <c r="BU136" s="153">
        <v>116</v>
      </c>
      <c r="BV136" s="154" t="s">
        <v>1892</v>
      </c>
      <c r="BW136" s="154" t="s">
        <v>1882</v>
      </c>
      <c r="BX136" s="154" t="s">
        <v>2417</v>
      </c>
      <c r="BY136" s="126">
        <v>116</v>
      </c>
      <c r="BZ136" s="30">
        <f t="shared" si="30"/>
        <v>1.2973069696698577E-3</v>
      </c>
      <c r="CA136" s="30">
        <f t="shared" si="36"/>
        <v>0.95191017267603084</v>
      </c>
    </row>
    <row r="137" spans="1:79" ht="18.75" customHeight="1">
      <c r="A137" s="153">
        <v>117</v>
      </c>
      <c r="B137" s="154" t="s">
        <v>2162</v>
      </c>
      <c r="C137" s="154" t="s">
        <v>1608</v>
      </c>
      <c r="D137" s="154" t="s">
        <v>1607</v>
      </c>
      <c r="E137" s="126">
        <v>965</v>
      </c>
      <c r="F137" s="155">
        <f t="shared" si="23"/>
        <v>1.2969541066405394E-3</v>
      </c>
      <c r="G137" s="155">
        <f t="shared" si="38"/>
        <v>0.75262582806823775</v>
      </c>
      <c r="H137" s="11"/>
      <c r="I137" s="150"/>
      <c r="J137" s="150"/>
      <c r="K137" s="150"/>
      <c r="L137" s="150"/>
      <c r="M137" s="2"/>
      <c r="N137" s="21"/>
      <c r="O137" s="21"/>
      <c r="P137" s="4"/>
      <c r="Q137" s="11"/>
      <c r="R137" s="11"/>
      <c r="S137" s="11"/>
      <c r="T137" s="11"/>
      <c r="AW137" s="153">
        <v>117</v>
      </c>
      <c r="AX137" s="154" t="s">
        <v>1710</v>
      </c>
      <c r="AY137" s="154" t="s">
        <v>1672</v>
      </c>
      <c r="AZ137" s="154" t="s">
        <v>2406</v>
      </c>
      <c r="BA137" s="126">
        <v>35</v>
      </c>
      <c r="BB137" s="30">
        <f t="shared" si="28"/>
        <v>5.2811057126474941E-4</v>
      </c>
      <c r="BC137" s="30">
        <f t="shared" si="34"/>
        <v>0.99870235688203535</v>
      </c>
      <c r="BE137" s="153">
        <v>117</v>
      </c>
      <c r="BF137" s="154" t="s">
        <v>1774</v>
      </c>
      <c r="BG137" s="154" t="s">
        <v>2410</v>
      </c>
      <c r="BH137" s="154" t="s">
        <v>1730</v>
      </c>
      <c r="BI137" s="126">
        <v>97</v>
      </c>
      <c r="BJ137" s="30">
        <f t="shared" si="29"/>
        <v>1.1509391426096655E-3</v>
      </c>
      <c r="BK137" s="30">
        <f t="shared" si="35"/>
        <v>0.98487167621827509</v>
      </c>
      <c r="BU137" s="153">
        <v>117</v>
      </c>
      <c r="BV137" s="154" t="s">
        <v>1911</v>
      </c>
      <c r="BW137" s="154" t="s">
        <v>2420</v>
      </c>
      <c r="BX137" s="154" t="s">
        <v>2417</v>
      </c>
      <c r="BY137" s="126">
        <v>116</v>
      </c>
      <c r="BZ137" s="30">
        <f t="shared" si="30"/>
        <v>1.2973069696698577E-3</v>
      </c>
      <c r="CA137" s="30">
        <f t="shared" si="36"/>
        <v>0.95320747964570074</v>
      </c>
    </row>
    <row r="138" spans="1:79" ht="18.75" customHeight="1">
      <c r="A138" s="153">
        <v>118</v>
      </c>
      <c r="B138" s="154" t="s">
        <v>2319</v>
      </c>
      <c r="C138" s="154" t="s">
        <v>1745</v>
      </c>
      <c r="D138" s="154" t="s">
        <v>1730</v>
      </c>
      <c r="E138" s="126">
        <v>964</v>
      </c>
      <c r="F138" s="155">
        <f t="shared" si="23"/>
        <v>1.2956101127476476E-3</v>
      </c>
      <c r="G138" s="155">
        <f t="shared" si="38"/>
        <v>0.75392143818098545</v>
      </c>
      <c r="H138" s="11"/>
      <c r="I138" s="150"/>
      <c r="J138" s="150"/>
      <c r="K138" s="150"/>
      <c r="L138" s="150"/>
      <c r="M138" s="2"/>
      <c r="N138" s="21"/>
      <c r="O138" s="21"/>
      <c r="P138" s="4"/>
      <c r="Q138" s="11"/>
      <c r="R138" s="11"/>
      <c r="S138" s="11"/>
      <c r="T138" s="11"/>
      <c r="AW138" s="153">
        <v>118</v>
      </c>
      <c r="AX138" s="154" t="s">
        <v>1693</v>
      </c>
      <c r="AY138" s="154" t="s">
        <v>2398</v>
      </c>
      <c r="AZ138" s="154" t="s">
        <v>2406</v>
      </c>
      <c r="BA138" s="126">
        <v>27</v>
      </c>
      <c r="BB138" s="30">
        <f t="shared" si="28"/>
        <v>4.073995835470924E-4</v>
      </c>
      <c r="BC138" s="30">
        <f t="shared" si="34"/>
        <v>0.99910975646558242</v>
      </c>
      <c r="BE138" s="153">
        <v>118</v>
      </c>
      <c r="BF138" s="154" t="s">
        <v>1829</v>
      </c>
      <c r="BG138" s="154" t="s">
        <v>2410</v>
      </c>
      <c r="BH138" s="154" t="s">
        <v>1730</v>
      </c>
      <c r="BI138" s="126">
        <v>95</v>
      </c>
      <c r="BJ138" s="30">
        <f t="shared" si="29"/>
        <v>1.1272084386383322E-3</v>
      </c>
      <c r="BK138" s="30">
        <f t="shared" si="35"/>
        <v>0.98599888465691343</v>
      </c>
      <c r="BU138" s="153">
        <v>118</v>
      </c>
      <c r="BV138" s="154" t="s">
        <v>1976</v>
      </c>
      <c r="BW138" s="154" t="s">
        <v>1883</v>
      </c>
      <c r="BX138" s="154" t="s">
        <v>2417</v>
      </c>
      <c r="BY138" s="126">
        <v>116</v>
      </c>
      <c r="BZ138" s="30">
        <f t="shared" si="30"/>
        <v>1.2973069696698577E-3</v>
      </c>
      <c r="CA138" s="30">
        <f t="shared" si="36"/>
        <v>0.95450478661537064</v>
      </c>
    </row>
    <row r="139" spans="1:79" ht="18.75" customHeight="1">
      <c r="A139" s="153">
        <v>119</v>
      </c>
      <c r="B139" s="154" t="s">
        <v>1759</v>
      </c>
      <c r="C139" s="154" t="s">
        <v>1750</v>
      </c>
      <c r="D139" s="154" t="s">
        <v>1730</v>
      </c>
      <c r="E139" s="126">
        <v>958</v>
      </c>
      <c r="F139" s="155">
        <f t="shared" si="23"/>
        <v>1.2875461493902971E-3</v>
      </c>
      <c r="G139" s="155">
        <f t="shared" si="38"/>
        <v>0.75520898433037575</v>
      </c>
      <c r="H139" s="11"/>
      <c r="I139" s="150"/>
      <c r="J139" s="150"/>
      <c r="K139" s="150"/>
      <c r="L139" s="150"/>
      <c r="M139" s="2"/>
      <c r="N139" s="21"/>
      <c r="O139" s="21"/>
      <c r="P139" s="4"/>
      <c r="Q139" s="11"/>
      <c r="R139" s="11"/>
      <c r="S139" s="11"/>
      <c r="T139" s="11"/>
      <c r="AW139" s="153">
        <v>119</v>
      </c>
      <c r="AX139" s="154" t="s">
        <v>2138</v>
      </c>
      <c r="AY139" s="154" t="s">
        <v>1674</v>
      </c>
      <c r="AZ139" s="154" t="s">
        <v>2406</v>
      </c>
      <c r="BA139" s="126">
        <v>21</v>
      </c>
      <c r="BB139" s="30">
        <f t="shared" si="28"/>
        <v>3.1686634275884964E-4</v>
      </c>
      <c r="BC139" s="30">
        <f t="shared" si="34"/>
        <v>0.99942662280834127</v>
      </c>
      <c r="BE139" s="153">
        <v>119</v>
      </c>
      <c r="BF139" s="154" t="s">
        <v>2221</v>
      </c>
      <c r="BG139" s="154" t="s">
        <v>1750</v>
      </c>
      <c r="BH139" s="154" t="s">
        <v>1730</v>
      </c>
      <c r="BI139" s="126">
        <v>92</v>
      </c>
      <c r="BJ139" s="30">
        <f t="shared" si="29"/>
        <v>1.0916123826813322E-3</v>
      </c>
      <c r="BK139" s="30">
        <f t="shared" si="35"/>
        <v>0.98709049703959473</v>
      </c>
      <c r="BU139" s="153">
        <v>119</v>
      </c>
      <c r="BV139" s="154" t="s">
        <v>1889</v>
      </c>
      <c r="BW139" s="154" t="s">
        <v>2422</v>
      </c>
      <c r="BX139" s="154" t="s">
        <v>2417</v>
      </c>
      <c r="BY139" s="126">
        <v>115</v>
      </c>
      <c r="BZ139" s="30">
        <f t="shared" si="30"/>
        <v>1.2861232888968417E-3</v>
      </c>
      <c r="CA139" s="30">
        <f t="shared" si="36"/>
        <v>0.95579090990426752</v>
      </c>
    </row>
    <row r="140" spans="1:79" ht="18.75" customHeight="1">
      <c r="A140" s="153">
        <v>120</v>
      </c>
      <c r="B140" s="154" t="s">
        <v>2063</v>
      </c>
      <c r="C140" s="154" t="s">
        <v>2391</v>
      </c>
      <c r="D140" s="154" t="s">
        <v>1465</v>
      </c>
      <c r="E140" s="126">
        <v>936</v>
      </c>
      <c r="F140" s="155">
        <f t="shared" si="23"/>
        <v>1.2579782837466786E-3</v>
      </c>
      <c r="G140" s="155">
        <f t="shared" si="38"/>
        <v>0.75646696261412238</v>
      </c>
      <c r="H140" s="11"/>
      <c r="I140" s="150"/>
      <c r="J140" s="150"/>
      <c r="K140" s="150"/>
      <c r="L140" s="150"/>
      <c r="M140" s="2"/>
      <c r="N140" s="21"/>
      <c r="O140" s="21"/>
      <c r="P140" s="4"/>
      <c r="Q140" s="11"/>
      <c r="R140" s="11"/>
      <c r="S140" s="11"/>
      <c r="T140" s="11"/>
      <c r="AW140" s="153">
        <v>120</v>
      </c>
      <c r="AX140" s="154" t="s">
        <v>2262</v>
      </c>
      <c r="AY140" s="154" t="s">
        <v>1674</v>
      </c>
      <c r="AZ140" s="154" t="s">
        <v>2406</v>
      </c>
      <c r="BA140" s="126">
        <v>20</v>
      </c>
      <c r="BB140" s="30">
        <f t="shared" si="28"/>
        <v>3.0177746929414248E-4</v>
      </c>
      <c r="BC140" s="30">
        <f t="shared" si="34"/>
        <v>0.99972840027763543</v>
      </c>
      <c r="BE140" s="153">
        <v>120</v>
      </c>
      <c r="BF140" s="154" t="s">
        <v>1739</v>
      </c>
      <c r="BG140" s="154" t="s">
        <v>2410</v>
      </c>
      <c r="BH140" s="154" t="s">
        <v>1730</v>
      </c>
      <c r="BI140" s="126">
        <v>84</v>
      </c>
      <c r="BJ140" s="30">
        <f t="shared" si="29"/>
        <v>9.9668956679599906E-4</v>
      </c>
      <c r="BK140" s="30">
        <f t="shared" si="35"/>
        <v>0.98808718660639072</v>
      </c>
      <c r="BU140" s="153">
        <v>120</v>
      </c>
      <c r="BV140" s="154" t="s">
        <v>2064</v>
      </c>
      <c r="BW140" s="154" t="s">
        <v>2422</v>
      </c>
      <c r="BX140" s="154" t="s">
        <v>2417</v>
      </c>
      <c r="BY140" s="126">
        <v>113</v>
      </c>
      <c r="BZ140" s="30">
        <f t="shared" si="30"/>
        <v>1.2637559273508097E-3</v>
      </c>
      <c r="CA140" s="30">
        <f t="shared" si="36"/>
        <v>0.95705466583161836</v>
      </c>
    </row>
    <row r="141" spans="1:79" ht="18.75" customHeight="1">
      <c r="A141" s="153">
        <v>121</v>
      </c>
      <c r="B141" s="154" t="s">
        <v>1812</v>
      </c>
      <c r="C141" s="154" t="s">
        <v>1752</v>
      </c>
      <c r="D141" s="154" t="s">
        <v>1730</v>
      </c>
      <c r="E141" s="126">
        <v>928</v>
      </c>
      <c r="F141" s="155">
        <f t="shared" si="23"/>
        <v>1.2472263326035447E-3</v>
      </c>
      <c r="G141" s="155">
        <f t="shared" si="38"/>
        <v>0.75771418894672593</v>
      </c>
      <c r="H141" s="11"/>
      <c r="I141" s="150"/>
      <c r="J141" s="150"/>
      <c r="K141" s="150"/>
      <c r="L141" s="150"/>
      <c r="M141" s="2"/>
      <c r="N141" s="21"/>
      <c r="O141" s="21"/>
      <c r="P141" s="4"/>
      <c r="Q141" s="11"/>
      <c r="R141" s="11"/>
      <c r="S141" s="11"/>
      <c r="T141" s="11"/>
      <c r="AW141" s="153">
        <v>121</v>
      </c>
      <c r="AX141" s="154" t="s">
        <v>2074</v>
      </c>
      <c r="AY141" s="154" t="s">
        <v>1674</v>
      </c>
      <c r="AZ141" s="154" t="s">
        <v>2406</v>
      </c>
      <c r="BA141" s="126">
        <v>18</v>
      </c>
      <c r="BB141" s="30">
        <f t="shared" si="28"/>
        <v>2.7159972236472823E-4</v>
      </c>
      <c r="BC141" s="30">
        <f t="shared" si="34"/>
        <v>1.0000000000000002</v>
      </c>
      <c r="BE141" s="153">
        <v>121</v>
      </c>
      <c r="BF141" s="154" t="s">
        <v>2193</v>
      </c>
      <c r="BG141" s="154" t="s">
        <v>2410</v>
      </c>
      <c r="BH141" s="154" t="s">
        <v>1730</v>
      </c>
      <c r="BI141" s="126">
        <v>82</v>
      </c>
      <c r="BJ141" s="30">
        <f t="shared" si="29"/>
        <v>9.7295886282466567E-4</v>
      </c>
      <c r="BK141" s="30">
        <f t="shared" si="35"/>
        <v>0.98906014546921539</v>
      </c>
      <c r="BU141" s="153">
        <v>121</v>
      </c>
      <c r="BV141" s="154" t="s">
        <v>1897</v>
      </c>
      <c r="BW141" s="154" t="s">
        <v>2420</v>
      </c>
      <c r="BX141" s="154" t="s">
        <v>2417</v>
      </c>
      <c r="BY141" s="126">
        <v>111</v>
      </c>
      <c r="BZ141" s="30">
        <f t="shared" si="30"/>
        <v>1.2413885658047778E-3</v>
      </c>
      <c r="CA141" s="30">
        <f t="shared" si="36"/>
        <v>0.95829605439742316</v>
      </c>
    </row>
    <row r="142" spans="1:79" ht="18.75" customHeight="1">
      <c r="A142" s="153">
        <v>122</v>
      </c>
      <c r="B142" s="154" t="s">
        <v>1975</v>
      </c>
      <c r="C142" s="154" t="s">
        <v>2419</v>
      </c>
      <c r="D142" s="154" t="s">
        <v>2417</v>
      </c>
      <c r="E142" s="126">
        <v>924</v>
      </c>
      <c r="F142" s="155">
        <f t="shared" si="23"/>
        <v>1.2418503570319776E-3</v>
      </c>
      <c r="G142" s="155">
        <f t="shared" si="38"/>
        <v>0.75895603930375788</v>
      </c>
      <c r="H142" s="11"/>
      <c r="I142" s="150"/>
      <c r="J142" s="150"/>
      <c r="K142" s="150"/>
      <c r="L142" s="150"/>
      <c r="M142" s="2"/>
      <c r="N142" s="21"/>
      <c r="O142" s="21"/>
      <c r="P142" s="4"/>
      <c r="Q142" s="11"/>
      <c r="R142" s="11"/>
      <c r="S142" s="11"/>
      <c r="T142" s="11"/>
      <c r="AW142" s="191" t="s">
        <v>911</v>
      </c>
      <c r="AX142" s="192"/>
      <c r="AY142" s="192"/>
      <c r="AZ142" s="193"/>
      <c r="BA142" s="113">
        <f>SUM(BA21:BA141)</f>
        <v>66274</v>
      </c>
      <c r="BB142" s="114">
        <f>SUM(BB21:BB141)</f>
        <v>1.0000000000000002</v>
      </c>
      <c r="BC142" s="106"/>
      <c r="BE142" s="153">
        <v>122</v>
      </c>
      <c r="BF142" s="154" t="s">
        <v>2183</v>
      </c>
      <c r="BG142" s="154" t="s">
        <v>1752</v>
      </c>
      <c r="BH142" s="154" t="s">
        <v>1730</v>
      </c>
      <c r="BI142" s="126">
        <v>79</v>
      </c>
      <c r="BJ142" s="30">
        <f t="shared" si="29"/>
        <v>9.3736280686766574E-4</v>
      </c>
      <c r="BK142" s="30">
        <f t="shared" si="35"/>
        <v>0.98999750827608302</v>
      </c>
      <c r="BU142" s="153">
        <v>122</v>
      </c>
      <c r="BV142" s="154" t="s">
        <v>1898</v>
      </c>
      <c r="BW142" s="154" t="s">
        <v>2422</v>
      </c>
      <c r="BX142" s="154" t="s">
        <v>2417</v>
      </c>
      <c r="BY142" s="126">
        <v>110</v>
      </c>
      <c r="BZ142" s="30">
        <f t="shared" si="30"/>
        <v>1.2302048850317616E-3</v>
      </c>
      <c r="CA142" s="30">
        <f t="shared" si="36"/>
        <v>0.95952625928245494</v>
      </c>
    </row>
    <row r="143" spans="1:79" ht="18.75" customHeight="1">
      <c r="A143" s="153">
        <v>123</v>
      </c>
      <c r="B143" s="154" t="s">
        <v>1743</v>
      </c>
      <c r="C143" s="154" t="s">
        <v>2410</v>
      </c>
      <c r="D143" s="154" t="s">
        <v>1730</v>
      </c>
      <c r="E143" s="126">
        <v>917</v>
      </c>
      <c r="F143" s="155">
        <f t="shared" si="23"/>
        <v>1.2324423997817353E-3</v>
      </c>
      <c r="G143" s="155">
        <f t="shared" si="38"/>
        <v>0.76018848170353959</v>
      </c>
      <c r="H143" s="11"/>
      <c r="I143" s="150"/>
      <c r="J143" s="150"/>
      <c r="K143" s="150"/>
      <c r="L143" s="150"/>
      <c r="M143" s="2"/>
      <c r="N143" s="21"/>
      <c r="O143" s="21"/>
      <c r="P143" s="4"/>
      <c r="Q143" s="11"/>
      <c r="R143" s="11"/>
      <c r="S143" s="11"/>
      <c r="T143" s="11"/>
      <c r="BE143" s="153">
        <v>123</v>
      </c>
      <c r="BF143" s="154" t="s">
        <v>1729</v>
      </c>
      <c r="BG143" s="154" t="s">
        <v>1752</v>
      </c>
      <c r="BH143" s="154" t="s">
        <v>1730</v>
      </c>
      <c r="BI143" s="126">
        <v>77</v>
      </c>
      <c r="BJ143" s="30">
        <f t="shared" si="29"/>
        <v>9.1363210289633246E-4</v>
      </c>
      <c r="BK143" s="30">
        <f t="shared" si="35"/>
        <v>0.99091114037897932</v>
      </c>
      <c r="BU143" s="153">
        <v>123</v>
      </c>
      <c r="BV143" s="154" t="s">
        <v>2090</v>
      </c>
      <c r="BW143" s="154" t="s">
        <v>1888</v>
      </c>
      <c r="BX143" s="154" t="s">
        <v>2417</v>
      </c>
      <c r="BY143" s="126">
        <v>110</v>
      </c>
      <c r="BZ143" s="30">
        <f t="shared" si="30"/>
        <v>1.2302048850317616E-3</v>
      </c>
      <c r="CA143" s="30">
        <f t="shared" si="36"/>
        <v>0.96075646416748672</v>
      </c>
    </row>
    <row r="144" spans="1:79" ht="18.75" customHeight="1">
      <c r="A144" s="153">
        <v>124</v>
      </c>
      <c r="B144" s="154" t="s">
        <v>1802</v>
      </c>
      <c r="C144" s="154" t="s">
        <v>2410</v>
      </c>
      <c r="D144" s="154" t="s">
        <v>1730</v>
      </c>
      <c r="E144" s="126">
        <v>916</v>
      </c>
      <c r="F144" s="155">
        <f t="shared" si="23"/>
        <v>1.2310984058888437E-3</v>
      </c>
      <c r="G144" s="155">
        <f t="shared" si="38"/>
        <v>0.76141958010942845</v>
      </c>
      <c r="H144" s="11"/>
      <c r="I144" s="150"/>
      <c r="J144" s="150"/>
      <c r="K144" s="150"/>
      <c r="L144" s="150"/>
      <c r="M144" s="2"/>
      <c r="N144" s="21"/>
      <c r="O144" s="21"/>
      <c r="P144" s="4"/>
      <c r="Q144" s="11"/>
      <c r="R144" s="11"/>
      <c r="S144" s="11"/>
      <c r="T144" s="11"/>
      <c r="BE144" s="153">
        <v>124</v>
      </c>
      <c r="BF144" s="154" t="s">
        <v>1734</v>
      </c>
      <c r="BG144" s="154" t="s">
        <v>2411</v>
      </c>
      <c r="BH144" s="154" t="s">
        <v>1730</v>
      </c>
      <c r="BI144" s="126">
        <v>77</v>
      </c>
      <c r="BJ144" s="30">
        <f t="shared" si="29"/>
        <v>9.1363210289633246E-4</v>
      </c>
      <c r="BK144" s="30">
        <f t="shared" si="35"/>
        <v>0.99182477248187562</v>
      </c>
      <c r="BU144" s="153">
        <v>124</v>
      </c>
      <c r="BV144" s="154" t="s">
        <v>1902</v>
      </c>
      <c r="BW144" s="154" t="s">
        <v>1888</v>
      </c>
      <c r="BX144" s="154" t="s">
        <v>2417</v>
      </c>
      <c r="BY144" s="126">
        <v>106</v>
      </c>
      <c r="BZ144" s="30">
        <f t="shared" si="30"/>
        <v>1.1854701619396976E-3</v>
      </c>
      <c r="CA144" s="30">
        <f t="shared" si="36"/>
        <v>0.96194193432942643</v>
      </c>
    </row>
    <row r="145" spans="1:79" ht="18.75" customHeight="1">
      <c r="A145" s="153">
        <v>125</v>
      </c>
      <c r="B145" s="154" t="s">
        <v>1704</v>
      </c>
      <c r="C145" s="154" t="s">
        <v>2405</v>
      </c>
      <c r="D145" s="154" t="s">
        <v>2406</v>
      </c>
      <c r="E145" s="126">
        <v>911</v>
      </c>
      <c r="F145" s="155">
        <f t="shared" si="23"/>
        <v>1.2243784364243848E-3</v>
      </c>
      <c r="G145" s="155">
        <f t="shared" si="38"/>
        <v>0.76264395854585287</v>
      </c>
      <c r="H145" s="11"/>
      <c r="I145" s="150"/>
      <c r="J145" s="150"/>
      <c r="K145" s="150"/>
      <c r="L145" s="150"/>
      <c r="M145" s="2"/>
      <c r="N145" s="21"/>
      <c r="O145" s="21"/>
      <c r="P145" s="4"/>
      <c r="Q145" s="11"/>
      <c r="R145" s="11"/>
      <c r="S145" s="11"/>
      <c r="T145" s="11"/>
      <c r="BE145" s="153">
        <v>125</v>
      </c>
      <c r="BF145" s="154" t="s">
        <v>1831</v>
      </c>
      <c r="BG145" s="154" t="s">
        <v>2410</v>
      </c>
      <c r="BH145" s="154" t="s">
        <v>1730</v>
      </c>
      <c r="BI145" s="126">
        <v>74</v>
      </c>
      <c r="BJ145" s="30">
        <f t="shared" si="29"/>
        <v>8.7803604693933242E-4</v>
      </c>
      <c r="BK145" s="30">
        <f t="shared" si="35"/>
        <v>0.99270280852881498</v>
      </c>
      <c r="BU145" s="153">
        <v>125</v>
      </c>
      <c r="BV145" s="154" t="s">
        <v>1534</v>
      </c>
      <c r="BW145" s="154" t="s">
        <v>2418</v>
      </c>
      <c r="BX145" s="154" t="s">
        <v>2417</v>
      </c>
      <c r="BY145" s="126">
        <v>106</v>
      </c>
      <c r="BZ145" s="30">
        <f t="shared" si="30"/>
        <v>1.1854701619396976E-3</v>
      </c>
      <c r="CA145" s="30">
        <f t="shared" si="36"/>
        <v>0.96312740449136613</v>
      </c>
    </row>
    <row r="146" spans="1:79" ht="18.75" customHeight="1">
      <c r="A146" s="153">
        <v>126</v>
      </c>
      <c r="B146" s="154" t="s">
        <v>1924</v>
      </c>
      <c r="C146" s="154" t="s">
        <v>1885</v>
      </c>
      <c r="D146" s="154" t="s">
        <v>2417</v>
      </c>
      <c r="E146" s="126">
        <v>899</v>
      </c>
      <c r="F146" s="155">
        <f t="shared" si="23"/>
        <v>1.2082505097096839E-3</v>
      </c>
      <c r="G146" s="155">
        <f t="shared" si="38"/>
        <v>0.7638522090555625</v>
      </c>
      <c r="H146" s="11"/>
      <c r="I146" s="150"/>
      <c r="J146" s="150"/>
      <c r="K146" s="150"/>
      <c r="L146" s="150"/>
      <c r="M146" s="2"/>
      <c r="N146" s="21"/>
      <c r="O146" s="21"/>
      <c r="P146" s="4"/>
      <c r="Q146" s="11"/>
      <c r="R146" s="11"/>
      <c r="S146" s="11"/>
      <c r="T146" s="11"/>
      <c r="BE146" s="153">
        <v>126</v>
      </c>
      <c r="BF146" s="154" t="s">
        <v>2272</v>
      </c>
      <c r="BG146" s="154" t="s">
        <v>2411</v>
      </c>
      <c r="BH146" s="154" t="s">
        <v>1730</v>
      </c>
      <c r="BI146" s="126">
        <v>71</v>
      </c>
      <c r="BJ146" s="30">
        <f t="shared" si="29"/>
        <v>8.4243999098233249E-4</v>
      </c>
      <c r="BK146" s="30">
        <f t="shared" si="35"/>
        <v>0.99354524851979731</v>
      </c>
      <c r="BU146" s="153">
        <v>126</v>
      </c>
      <c r="BV146" s="154" t="s">
        <v>1969</v>
      </c>
      <c r="BW146" s="154" t="s">
        <v>2419</v>
      </c>
      <c r="BX146" s="154" t="s">
        <v>2417</v>
      </c>
      <c r="BY146" s="126">
        <v>105</v>
      </c>
      <c r="BZ146" s="30">
        <f t="shared" si="30"/>
        <v>1.1742864811666817E-3</v>
      </c>
      <c r="CA146" s="30">
        <f t="shared" si="36"/>
        <v>0.96430169097253282</v>
      </c>
    </row>
    <row r="147" spans="1:79" ht="18.75" customHeight="1">
      <c r="A147" s="153">
        <v>127</v>
      </c>
      <c r="B147" s="154" t="s">
        <v>2110</v>
      </c>
      <c r="C147" s="154" t="s">
        <v>1466</v>
      </c>
      <c r="D147" s="154" t="s">
        <v>1465</v>
      </c>
      <c r="E147" s="126">
        <v>894</v>
      </c>
      <c r="F147" s="155">
        <f t="shared" si="23"/>
        <v>1.2015305402452252E-3</v>
      </c>
      <c r="G147" s="155">
        <f t="shared" si="38"/>
        <v>0.76505373959580769</v>
      </c>
      <c r="H147" s="11"/>
      <c r="I147" s="150"/>
      <c r="J147" s="150"/>
      <c r="K147" s="150"/>
      <c r="L147" s="150"/>
      <c r="M147" s="2"/>
      <c r="N147" s="21"/>
      <c r="O147" s="21"/>
      <c r="P147" s="4"/>
      <c r="Q147" s="11"/>
      <c r="R147" s="11"/>
      <c r="S147" s="11"/>
      <c r="T147" s="11"/>
      <c r="BE147" s="153">
        <v>127</v>
      </c>
      <c r="BF147" s="154" t="s">
        <v>2087</v>
      </c>
      <c r="BG147" s="154" t="s">
        <v>1745</v>
      </c>
      <c r="BH147" s="154" t="s">
        <v>1730</v>
      </c>
      <c r="BI147" s="126">
        <v>68</v>
      </c>
      <c r="BJ147" s="30">
        <f t="shared" si="29"/>
        <v>8.0684393502533256E-4</v>
      </c>
      <c r="BK147" s="30">
        <f t="shared" si="35"/>
        <v>0.99435209245482259</v>
      </c>
      <c r="BU147" s="153">
        <v>127</v>
      </c>
      <c r="BV147" s="154" t="s">
        <v>1959</v>
      </c>
      <c r="BW147" s="154" t="s">
        <v>1885</v>
      </c>
      <c r="BX147" s="154" t="s">
        <v>2417</v>
      </c>
      <c r="BY147" s="126">
        <v>104</v>
      </c>
      <c r="BZ147" s="30">
        <f t="shared" si="30"/>
        <v>1.1631028003936655E-3</v>
      </c>
      <c r="CA147" s="30">
        <f t="shared" si="36"/>
        <v>0.96546479377292649</v>
      </c>
    </row>
    <row r="148" spans="1:79" ht="18.75" customHeight="1">
      <c r="A148" s="153">
        <v>128</v>
      </c>
      <c r="B148" s="154" t="s">
        <v>2174</v>
      </c>
      <c r="C148" s="154" t="s">
        <v>1885</v>
      </c>
      <c r="D148" s="154" t="s">
        <v>2417</v>
      </c>
      <c r="E148" s="126">
        <v>887</v>
      </c>
      <c r="F148" s="155">
        <f t="shared" si="23"/>
        <v>1.1921225829949829E-3</v>
      </c>
      <c r="G148" s="155">
        <f t="shared" si="38"/>
        <v>0.76624586217880264</v>
      </c>
      <c r="H148" s="11"/>
      <c r="I148" s="150"/>
      <c r="J148" s="150"/>
      <c r="K148" s="150"/>
      <c r="L148" s="150"/>
      <c r="M148" s="2"/>
      <c r="N148" s="21"/>
      <c r="O148" s="21"/>
      <c r="P148" s="4"/>
      <c r="Q148" s="11"/>
      <c r="R148" s="11"/>
      <c r="S148" s="11"/>
      <c r="T148" s="11"/>
      <c r="BE148" s="153">
        <v>128</v>
      </c>
      <c r="BF148" s="154" t="s">
        <v>1819</v>
      </c>
      <c r="BG148" s="154" t="s">
        <v>2410</v>
      </c>
      <c r="BH148" s="154" t="s">
        <v>1730</v>
      </c>
      <c r="BI148" s="126">
        <v>67</v>
      </c>
      <c r="BJ148" s="30">
        <f t="shared" si="29"/>
        <v>7.9497858303966592E-4</v>
      </c>
      <c r="BK148" s="30">
        <f t="shared" si="35"/>
        <v>0.99514707103786226</v>
      </c>
      <c r="BU148" s="153">
        <v>128</v>
      </c>
      <c r="BV148" s="154" t="s">
        <v>1925</v>
      </c>
      <c r="BW148" s="154" t="s">
        <v>2421</v>
      </c>
      <c r="BX148" s="154" t="s">
        <v>2417</v>
      </c>
      <c r="BY148" s="126">
        <v>103</v>
      </c>
      <c r="BZ148" s="30">
        <f t="shared" si="30"/>
        <v>1.1519191196206495E-3</v>
      </c>
      <c r="CA148" s="30">
        <f t="shared" si="36"/>
        <v>0.96661671289254714</v>
      </c>
    </row>
    <row r="149" spans="1:79" ht="18.75" customHeight="1">
      <c r="A149" s="153">
        <v>129</v>
      </c>
      <c r="B149" s="154" t="s">
        <v>2049</v>
      </c>
      <c r="C149" s="154" t="s">
        <v>2402</v>
      </c>
      <c r="D149" s="154" t="s">
        <v>1618</v>
      </c>
      <c r="E149" s="126">
        <v>877</v>
      </c>
      <c r="F149" s="155">
        <f t="shared" ref="F149:F212" si="39">E149/$E$874</f>
        <v>1.1786826440660654E-3</v>
      </c>
      <c r="G149" s="155">
        <f t="shared" si="38"/>
        <v>0.7674245448228687</v>
      </c>
      <c r="H149" s="11"/>
      <c r="I149" s="150"/>
      <c r="J149" s="150"/>
      <c r="K149" s="150"/>
      <c r="L149" s="150"/>
      <c r="M149" s="2"/>
      <c r="N149" s="21"/>
      <c r="O149" s="21"/>
      <c r="P149" s="4"/>
      <c r="Q149" s="11"/>
      <c r="R149" s="11"/>
      <c r="S149" s="11"/>
      <c r="T149" s="11"/>
      <c r="BE149" s="153">
        <v>129</v>
      </c>
      <c r="BF149" s="154" t="s">
        <v>1785</v>
      </c>
      <c r="BG149" s="154" t="s">
        <v>1735</v>
      </c>
      <c r="BH149" s="154" t="s">
        <v>1730</v>
      </c>
      <c r="BI149" s="126">
        <v>60</v>
      </c>
      <c r="BJ149" s="30">
        <f t="shared" si="29"/>
        <v>7.1192111913999931E-4</v>
      </c>
      <c r="BK149" s="30">
        <f t="shared" si="35"/>
        <v>0.99585899215700224</v>
      </c>
      <c r="BU149" s="153">
        <v>129</v>
      </c>
      <c r="BV149" s="154" t="s">
        <v>1941</v>
      </c>
      <c r="BW149" s="154" t="s">
        <v>1882</v>
      </c>
      <c r="BX149" s="154" t="s">
        <v>2417</v>
      </c>
      <c r="BY149" s="126">
        <v>102</v>
      </c>
      <c r="BZ149" s="30">
        <f t="shared" si="30"/>
        <v>1.1407354388476335E-3</v>
      </c>
      <c r="CA149" s="30">
        <f t="shared" si="36"/>
        <v>0.96775744833139477</v>
      </c>
    </row>
    <row r="150" spans="1:79" ht="18.75" customHeight="1">
      <c r="A150" s="153">
        <v>130</v>
      </c>
      <c r="B150" s="154" t="s">
        <v>1946</v>
      </c>
      <c r="C150" s="154" t="s">
        <v>1882</v>
      </c>
      <c r="D150" s="154" t="s">
        <v>2417</v>
      </c>
      <c r="E150" s="126">
        <v>876</v>
      </c>
      <c r="F150" s="155">
        <f t="shared" si="39"/>
        <v>1.1773386501731735E-3</v>
      </c>
      <c r="G150" s="155">
        <f t="shared" si="38"/>
        <v>0.76860188347304192</v>
      </c>
      <c r="H150" s="11"/>
      <c r="I150" s="150"/>
      <c r="J150" s="150"/>
      <c r="K150" s="150"/>
      <c r="L150" s="150"/>
      <c r="M150" s="2"/>
      <c r="N150" s="21"/>
      <c r="O150" s="21"/>
      <c r="P150" s="4"/>
      <c r="Q150" s="11"/>
      <c r="R150" s="11"/>
      <c r="S150" s="11"/>
      <c r="T150" s="11"/>
      <c r="BE150" s="153">
        <v>130</v>
      </c>
      <c r="BF150" s="154" t="s">
        <v>2075</v>
      </c>
      <c r="BG150" s="154" t="s">
        <v>2410</v>
      </c>
      <c r="BH150" s="154" t="s">
        <v>1730</v>
      </c>
      <c r="BI150" s="126">
        <v>60</v>
      </c>
      <c r="BJ150" s="30">
        <f t="shared" ref="BJ150:BJ156" si="40">BI150/$BI$157</f>
        <v>7.1192111913999931E-4</v>
      </c>
      <c r="BK150" s="30">
        <f t="shared" si="35"/>
        <v>0.99657091327614222</v>
      </c>
      <c r="BU150" s="153">
        <v>130</v>
      </c>
      <c r="BV150" s="154" t="s">
        <v>1669</v>
      </c>
      <c r="BW150" s="154" t="s">
        <v>1882</v>
      </c>
      <c r="BX150" s="154" t="s">
        <v>2417</v>
      </c>
      <c r="BY150" s="126">
        <v>98</v>
      </c>
      <c r="BZ150" s="30">
        <f t="shared" ref="BZ150:BZ164" si="41">BY150/$BY$190</f>
        <v>1.0960007157555694E-3</v>
      </c>
      <c r="CA150" s="30">
        <f t="shared" si="36"/>
        <v>0.96885344904715032</v>
      </c>
    </row>
    <row r="151" spans="1:79" ht="18.75" customHeight="1">
      <c r="A151" s="153">
        <v>131</v>
      </c>
      <c r="B151" s="154" t="s">
        <v>1738</v>
      </c>
      <c r="C151" s="154" t="s">
        <v>2411</v>
      </c>
      <c r="D151" s="154" t="s">
        <v>1730</v>
      </c>
      <c r="E151" s="126">
        <v>868</v>
      </c>
      <c r="F151" s="155">
        <f t="shared" si="39"/>
        <v>1.1665866990300396E-3</v>
      </c>
      <c r="G151" s="155">
        <f t="shared" si="38"/>
        <v>0.76976847017207195</v>
      </c>
      <c r="H151" s="11"/>
      <c r="I151" s="150"/>
      <c r="J151" s="150"/>
      <c r="K151" s="150"/>
      <c r="L151" s="150"/>
      <c r="M151" s="2"/>
      <c r="N151" s="21"/>
      <c r="O151" s="21"/>
      <c r="P151" s="4"/>
      <c r="Q151" s="11"/>
      <c r="R151" s="11"/>
      <c r="S151" s="11"/>
      <c r="T151" s="11"/>
      <c r="BE151" s="153">
        <v>131</v>
      </c>
      <c r="BF151" s="154" t="s">
        <v>1789</v>
      </c>
      <c r="BG151" s="154" t="s">
        <v>1752</v>
      </c>
      <c r="BH151" s="154" t="s">
        <v>1730</v>
      </c>
      <c r="BI151" s="126">
        <v>58</v>
      </c>
      <c r="BJ151" s="30">
        <f t="shared" si="40"/>
        <v>6.8819041516866603E-4</v>
      </c>
      <c r="BK151" s="30">
        <f t="shared" ref="BK151:BK156" si="42">BK150+BJ151</f>
        <v>0.99725910369131088</v>
      </c>
      <c r="BU151" s="153">
        <v>131</v>
      </c>
      <c r="BV151" s="154" t="s">
        <v>1491</v>
      </c>
      <c r="BW151" s="154" t="s">
        <v>2418</v>
      </c>
      <c r="BX151" s="154" t="s">
        <v>2417</v>
      </c>
      <c r="BY151" s="126">
        <v>97</v>
      </c>
      <c r="BZ151" s="30">
        <f t="shared" si="41"/>
        <v>1.0848170349825534E-3</v>
      </c>
      <c r="CA151" s="30">
        <f t="shared" ref="CA151:CA189" si="43">CA150+BZ151</f>
        <v>0.96993826608213285</v>
      </c>
    </row>
    <row r="152" spans="1:79" ht="18.75" customHeight="1">
      <c r="A152" s="153">
        <v>132</v>
      </c>
      <c r="B152" s="154" t="s">
        <v>2025</v>
      </c>
      <c r="C152" s="154" t="s">
        <v>1625</v>
      </c>
      <c r="D152" s="154" t="s">
        <v>1618</v>
      </c>
      <c r="E152" s="126">
        <v>863</v>
      </c>
      <c r="F152" s="155">
        <f t="shared" si="39"/>
        <v>1.1598667295655808E-3</v>
      </c>
      <c r="G152" s="155">
        <f t="shared" si="38"/>
        <v>0.77092833690163753</v>
      </c>
      <c r="H152" s="11"/>
      <c r="I152" s="150"/>
      <c r="J152" s="150"/>
      <c r="K152" s="150"/>
      <c r="L152" s="150"/>
      <c r="M152" s="2"/>
      <c r="N152" s="21"/>
      <c r="O152" s="21"/>
      <c r="P152" s="4"/>
      <c r="Q152" s="11"/>
      <c r="R152" s="11"/>
      <c r="S152" s="11"/>
      <c r="T152" s="11"/>
      <c r="BE152" s="153">
        <v>132</v>
      </c>
      <c r="BF152" s="154" t="s">
        <v>2292</v>
      </c>
      <c r="BG152" s="154" t="s">
        <v>2412</v>
      </c>
      <c r="BH152" s="154" t="s">
        <v>1730</v>
      </c>
      <c r="BI152" s="126">
        <v>54</v>
      </c>
      <c r="BJ152" s="30">
        <f t="shared" si="40"/>
        <v>6.4072900722599935E-4</v>
      </c>
      <c r="BK152" s="30">
        <f t="shared" si="42"/>
        <v>0.99789983269853688</v>
      </c>
      <c r="BU152" s="153">
        <v>132</v>
      </c>
      <c r="BV152" s="154" t="s">
        <v>1961</v>
      </c>
      <c r="BW152" s="154" t="s">
        <v>1883</v>
      </c>
      <c r="BX152" s="154" t="s">
        <v>2417</v>
      </c>
      <c r="BY152" s="126">
        <v>96</v>
      </c>
      <c r="BZ152" s="30">
        <f t="shared" si="41"/>
        <v>1.0736333542095374E-3</v>
      </c>
      <c r="CA152" s="30">
        <f t="shared" si="43"/>
        <v>0.97101189943634236</v>
      </c>
    </row>
    <row r="153" spans="1:79" ht="18.75" customHeight="1">
      <c r="A153" s="153">
        <v>133</v>
      </c>
      <c r="B153" s="154" t="s">
        <v>1879</v>
      </c>
      <c r="C153" s="154" t="s">
        <v>2415</v>
      </c>
      <c r="D153" s="154" t="s">
        <v>2414</v>
      </c>
      <c r="E153" s="126">
        <v>860</v>
      </c>
      <c r="F153" s="155">
        <f t="shared" si="39"/>
        <v>1.1558347478869055E-3</v>
      </c>
      <c r="G153" s="155">
        <f t="shared" si="38"/>
        <v>0.77208417164952448</v>
      </c>
      <c r="H153" s="11"/>
      <c r="I153" s="150"/>
      <c r="J153" s="150"/>
      <c r="K153" s="150"/>
      <c r="L153" s="150"/>
      <c r="M153" s="2"/>
      <c r="N153" s="21"/>
      <c r="O153" s="21"/>
      <c r="P153" s="4"/>
      <c r="Q153" s="11"/>
      <c r="R153" s="11"/>
      <c r="S153" s="11"/>
      <c r="T153" s="11"/>
      <c r="BE153" s="153">
        <v>133</v>
      </c>
      <c r="BF153" s="154" t="s">
        <v>1833</v>
      </c>
      <c r="BG153" s="154" t="s">
        <v>1750</v>
      </c>
      <c r="BH153" s="154" t="s">
        <v>1730</v>
      </c>
      <c r="BI153" s="126">
        <v>52</v>
      </c>
      <c r="BJ153" s="30">
        <f t="shared" si="40"/>
        <v>6.1699830325466607E-4</v>
      </c>
      <c r="BK153" s="30">
        <f t="shared" si="42"/>
        <v>0.99851683100179156</v>
      </c>
      <c r="BU153" s="153">
        <v>133</v>
      </c>
      <c r="BV153" s="154" t="s">
        <v>1973</v>
      </c>
      <c r="BW153" s="154" t="s">
        <v>1882</v>
      </c>
      <c r="BX153" s="154" t="s">
        <v>2417</v>
      </c>
      <c r="BY153" s="126">
        <v>96</v>
      </c>
      <c r="BZ153" s="30">
        <f t="shared" si="41"/>
        <v>1.0736333542095374E-3</v>
      </c>
      <c r="CA153" s="30">
        <f t="shared" si="43"/>
        <v>0.97208553279055188</v>
      </c>
    </row>
    <row r="154" spans="1:79" ht="18.75" customHeight="1">
      <c r="A154" s="153">
        <v>134</v>
      </c>
      <c r="B154" s="154" t="s">
        <v>1660</v>
      </c>
      <c r="C154" s="154" t="s">
        <v>2404</v>
      </c>
      <c r="D154" s="154" t="s">
        <v>1618</v>
      </c>
      <c r="E154" s="126">
        <v>858</v>
      </c>
      <c r="F154" s="155">
        <f t="shared" si="39"/>
        <v>1.1531467601011221E-3</v>
      </c>
      <c r="G154" s="155">
        <f t="shared" si="38"/>
        <v>0.77323731840962562</v>
      </c>
      <c r="H154" s="11"/>
      <c r="I154" s="150"/>
      <c r="J154" s="150"/>
      <c r="K154" s="150"/>
      <c r="L154" s="150"/>
      <c r="M154" s="2"/>
      <c r="N154" s="21"/>
      <c r="O154" s="21"/>
      <c r="P154" s="4"/>
      <c r="Q154" s="11"/>
      <c r="R154" s="11"/>
      <c r="S154" s="11"/>
      <c r="T154" s="11"/>
      <c r="BE154" s="153">
        <v>134</v>
      </c>
      <c r="BF154" s="154" t="s">
        <v>1836</v>
      </c>
      <c r="BG154" s="154" t="s">
        <v>2409</v>
      </c>
      <c r="BH154" s="154" t="s">
        <v>1730</v>
      </c>
      <c r="BI154" s="126">
        <v>52</v>
      </c>
      <c r="BJ154" s="30">
        <f t="shared" si="40"/>
        <v>6.1699830325466607E-4</v>
      </c>
      <c r="BK154" s="30">
        <f t="shared" si="42"/>
        <v>0.99913382930504624</v>
      </c>
      <c r="BU154" s="153">
        <v>134</v>
      </c>
      <c r="BV154" s="154" t="s">
        <v>1935</v>
      </c>
      <c r="BW154" s="154" t="s">
        <v>2421</v>
      </c>
      <c r="BX154" s="154" t="s">
        <v>2417</v>
      </c>
      <c r="BY154" s="126">
        <v>95</v>
      </c>
      <c r="BZ154" s="30">
        <f t="shared" si="41"/>
        <v>1.0624496734365214E-3</v>
      </c>
      <c r="CA154" s="30">
        <f t="shared" si="43"/>
        <v>0.97314798246398837</v>
      </c>
    </row>
    <row r="155" spans="1:79" ht="18.75" customHeight="1">
      <c r="A155" s="153">
        <v>135</v>
      </c>
      <c r="B155" s="154" t="s">
        <v>2218</v>
      </c>
      <c r="C155" s="154" t="s">
        <v>2395</v>
      </c>
      <c r="D155" s="154" t="s">
        <v>2394</v>
      </c>
      <c r="E155" s="126">
        <v>856</v>
      </c>
      <c r="F155" s="155">
        <f t="shared" si="39"/>
        <v>1.1504587723153387E-3</v>
      </c>
      <c r="G155" s="155">
        <f t="shared" si="38"/>
        <v>0.77438777718194096</v>
      </c>
      <c r="H155" s="11"/>
      <c r="I155" s="150"/>
      <c r="J155" s="150"/>
      <c r="K155" s="150"/>
      <c r="L155" s="150"/>
      <c r="M155" s="2"/>
      <c r="N155" s="21"/>
      <c r="O155" s="21"/>
      <c r="P155" s="4"/>
      <c r="Q155" s="11"/>
      <c r="R155" s="11"/>
      <c r="S155" s="11"/>
      <c r="T155" s="11"/>
      <c r="BE155" s="153">
        <v>135</v>
      </c>
      <c r="BF155" s="154" t="s">
        <v>2155</v>
      </c>
      <c r="BG155" s="154" t="s">
        <v>1750</v>
      </c>
      <c r="BH155" s="154" t="s">
        <v>1730</v>
      </c>
      <c r="BI155" s="126">
        <v>38</v>
      </c>
      <c r="BJ155" s="30">
        <f t="shared" si="40"/>
        <v>4.5088337545533291E-4</v>
      </c>
      <c r="BK155" s="30">
        <f t="shared" si="42"/>
        <v>0.99958471268050153</v>
      </c>
      <c r="BU155" s="153">
        <v>135</v>
      </c>
      <c r="BV155" s="154" t="s">
        <v>1939</v>
      </c>
      <c r="BW155" s="154" t="s">
        <v>1888</v>
      </c>
      <c r="BX155" s="154" t="s">
        <v>2417</v>
      </c>
      <c r="BY155" s="126">
        <v>95</v>
      </c>
      <c r="BZ155" s="30">
        <f t="shared" si="41"/>
        <v>1.0624496734365214E-3</v>
      </c>
      <c r="CA155" s="30">
        <f t="shared" si="43"/>
        <v>0.97421043213742486</v>
      </c>
    </row>
    <row r="156" spans="1:79" ht="18.75" customHeight="1">
      <c r="A156" s="153">
        <v>136</v>
      </c>
      <c r="B156" s="154" t="s">
        <v>1852</v>
      </c>
      <c r="C156" s="154" t="s">
        <v>2416</v>
      </c>
      <c r="D156" s="154" t="s">
        <v>2414</v>
      </c>
      <c r="E156" s="126">
        <v>856</v>
      </c>
      <c r="F156" s="155">
        <f t="shared" si="39"/>
        <v>1.1504587723153387E-3</v>
      </c>
      <c r="G156" s="155">
        <f t="shared" si="38"/>
        <v>0.77553823595425631</v>
      </c>
      <c r="H156" s="11"/>
      <c r="I156" s="150"/>
      <c r="J156" s="150"/>
      <c r="K156" s="150"/>
      <c r="L156" s="150"/>
      <c r="M156" s="2"/>
      <c r="N156" s="21"/>
      <c r="O156" s="21"/>
      <c r="P156" s="4"/>
      <c r="Q156" s="11"/>
      <c r="R156" s="11"/>
      <c r="S156" s="11"/>
      <c r="T156" s="11"/>
      <c r="BE156" s="153">
        <v>136</v>
      </c>
      <c r="BF156" s="154" t="s">
        <v>2298</v>
      </c>
      <c r="BG156" s="154" t="s">
        <v>2409</v>
      </c>
      <c r="BH156" s="154" t="s">
        <v>1730</v>
      </c>
      <c r="BI156" s="126">
        <v>35</v>
      </c>
      <c r="BJ156" s="30">
        <f t="shared" si="40"/>
        <v>4.1528731949833292E-4</v>
      </c>
      <c r="BK156" s="30">
        <f t="shared" si="42"/>
        <v>0.99999999999999989</v>
      </c>
      <c r="BU156" s="153">
        <v>136</v>
      </c>
      <c r="BV156" s="154" t="s">
        <v>2070</v>
      </c>
      <c r="BW156" s="154" t="s">
        <v>2420</v>
      </c>
      <c r="BX156" s="154" t="s">
        <v>2417</v>
      </c>
      <c r="BY156" s="126">
        <v>93</v>
      </c>
      <c r="BZ156" s="30">
        <f t="shared" si="41"/>
        <v>1.0400823118904895E-3</v>
      </c>
      <c r="CA156" s="30">
        <f t="shared" si="43"/>
        <v>0.97525051444931532</v>
      </c>
    </row>
    <row r="157" spans="1:79" ht="18.75" customHeight="1">
      <c r="A157" s="153">
        <v>137</v>
      </c>
      <c r="B157" s="154" t="s">
        <v>1481</v>
      </c>
      <c r="C157" s="154" t="s">
        <v>2393</v>
      </c>
      <c r="D157" s="154" t="s">
        <v>2394</v>
      </c>
      <c r="E157" s="126">
        <v>852</v>
      </c>
      <c r="F157" s="155">
        <f t="shared" si="39"/>
        <v>1.1450827967437716E-3</v>
      </c>
      <c r="G157" s="155">
        <f t="shared" si="38"/>
        <v>0.77668331875100005</v>
      </c>
      <c r="H157" s="11"/>
      <c r="I157" s="150"/>
      <c r="J157" s="150"/>
      <c r="K157" s="150"/>
      <c r="L157" s="150"/>
      <c r="M157" s="2"/>
      <c r="N157" s="21"/>
      <c r="O157" s="21"/>
      <c r="P157" s="4"/>
      <c r="Q157" s="11"/>
      <c r="R157" s="11"/>
      <c r="S157" s="11"/>
      <c r="T157" s="11"/>
      <c r="BE157" s="191" t="s">
        <v>911</v>
      </c>
      <c r="BF157" s="192"/>
      <c r="BG157" s="192"/>
      <c r="BH157" s="193"/>
      <c r="BI157" s="113">
        <f>SUM(BI21:BI156)</f>
        <v>84279</v>
      </c>
      <c r="BJ157" s="114">
        <f>SUM(BJ21:BJ156)</f>
        <v>0.99999999999999989</v>
      </c>
      <c r="BK157" s="106"/>
      <c r="BU157" s="153">
        <v>137</v>
      </c>
      <c r="BV157" s="154" t="s">
        <v>2122</v>
      </c>
      <c r="BW157" s="154" t="s">
        <v>2421</v>
      </c>
      <c r="BX157" s="154" t="s">
        <v>2417</v>
      </c>
      <c r="BY157" s="126">
        <v>92</v>
      </c>
      <c r="BZ157" s="30">
        <f t="shared" si="41"/>
        <v>1.0288986311174735E-3</v>
      </c>
      <c r="CA157" s="30">
        <f t="shared" si="43"/>
        <v>0.97627941308043276</v>
      </c>
    </row>
    <row r="158" spans="1:79" ht="18.75" customHeight="1">
      <c r="A158" s="153">
        <v>138</v>
      </c>
      <c r="B158" s="154" t="s">
        <v>2176</v>
      </c>
      <c r="C158" s="154" t="s">
        <v>2410</v>
      </c>
      <c r="D158" s="154" t="s">
        <v>1730</v>
      </c>
      <c r="E158" s="126">
        <v>838</v>
      </c>
      <c r="F158" s="155">
        <f t="shared" si="39"/>
        <v>1.126266882243287E-3</v>
      </c>
      <c r="G158" s="155">
        <f t="shared" si="38"/>
        <v>0.77780958563324332</v>
      </c>
      <c r="H158" s="11"/>
      <c r="I158" s="150"/>
      <c r="J158" s="150"/>
      <c r="K158" s="150"/>
      <c r="L158" s="150"/>
      <c r="M158" s="2"/>
      <c r="N158" s="21"/>
      <c r="O158" s="21"/>
      <c r="P158" s="4"/>
      <c r="Q158" s="11"/>
      <c r="R158" s="11"/>
      <c r="S158" s="11"/>
      <c r="T158" s="11"/>
      <c r="BU158" s="153">
        <v>138</v>
      </c>
      <c r="BV158" s="154" t="s">
        <v>2215</v>
      </c>
      <c r="BW158" s="154" t="s">
        <v>2421</v>
      </c>
      <c r="BX158" s="154" t="s">
        <v>2417</v>
      </c>
      <c r="BY158" s="126">
        <v>91</v>
      </c>
      <c r="BZ158" s="30">
        <f t="shared" si="41"/>
        <v>1.0177149503444573E-3</v>
      </c>
      <c r="CA158" s="30">
        <f t="shared" si="43"/>
        <v>0.97729712803077717</v>
      </c>
    </row>
    <row r="159" spans="1:79" ht="18.75" customHeight="1">
      <c r="A159" s="153">
        <v>139</v>
      </c>
      <c r="B159" s="154" t="s">
        <v>2020</v>
      </c>
      <c r="C159" s="154" t="s">
        <v>2407</v>
      </c>
      <c r="D159" s="154" t="s">
        <v>2406</v>
      </c>
      <c r="E159" s="126">
        <v>833</v>
      </c>
      <c r="F159" s="155">
        <f t="shared" si="39"/>
        <v>1.1195469127788283E-3</v>
      </c>
      <c r="G159" s="155">
        <f t="shared" si="38"/>
        <v>0.77892913254602214</v>
      </c>
      <c r="H159" s="11"/>
      <c r="I159" s="150"/>
      <c r="J159" s="150"/>
      <c r="K159" s="150"/>
      <c r="L159" s="150"/>
      <c r="M159" s="2"/>
      <c r="N159" s="21"/>
      <c r="O159" s="21"/>
      <c r="P159" s="4"/>
      <c r="Q159" s="11"/>
      <c r="R159" s="11"/>
      <c r="S159" s="11"/>
      <c r="T159" s="11"/>
      <c r="BU159" s="153">
        <v>139</v>
      </c>
      <c r="BV159" s="154" t="s">
        <v>1968</v>
      </c>
      <c r="BW159" s="154" t="s">
        <v>1882</v>
      </c>
      <c r="BX159" s="154" t="s">
        <v>2417</v>
      </c>
      <c r="BY159" s="126">
        <v>90</v>
      </c>
      <c r="BZ159" s="30">
        <f t="shared" si="41"/>
        <v>1.0065312695714413E-3</v>
      </c>
      <c r="CA159" s="30">
        <f t="shared" si="43"/>
        <v>0.97830365930034857</v>
      </c>
    </row>
    <row r="160" spans="1:79" ht="18.75" customHeight="1">
      <c r="A160" s="153">
        <v>140</v>
      </c>
      <c r="B160" s="154" t="s">
        <v>1795</v>
      </c>
      <c r="C160" s="154" t="s">
        <v>2410</v>
      </c>
      <c r="D160" s="154" t="s">
        <v>1730</v>
      </c>
      <c r="E160" s="126">
        <v>828</v>
      </c>
      <c r="F160" s="155">
        <f t="shared" si="39"/>
        <v>1.1128269433143697E-3</v>
      </c>
      <c r="G160" s="155">
        <f t="shared" si="38"/>
        <v>0.78004195948933652</v>
      </c>
      <c r="H160" s="11"/>
      <c r="I160" s="150"/>
      <c r="J160" s="150"/>
      <c r="K160" s="150"/>
      <c r="L160" s="150"/>
      <c r="M160" s="2"/>
      <c r="N160" s="21"/>
      <c r="O160" s="21"/>
      <c r="P160" s="4"/>
      <c r="Q160" s="11"/>
      <c r="R160" s="11"/>
      <c r="S160" s="11"/>
      <c r="T160" s="11"/>
      <c r="BU160" s="153">
        <v>140</v>
      </c>
      <c r="BV160" s="154" t="s">
        <v>2022</v>
      </c>
      <c r="BW160" s="154" t="s">
        <v>1888</v>
      </c>
      <c r="BX160" s="154" t="s">
        <v>2417</v>
      </c>
      <c r="BY160" s="126">
        <v>89</v>
      </c>
      <c r="BZ160" s="30">
        <f t="shared" si="41"/>
        <v>9.9534758879842532E-4</v>
      </c>
      <c r="CA160" s="30">
        <f t="shared" si="43"/>
        <v>0.97929900688914695</v>
      </c>
    </row>
    <row r="161" spans="1:79" ht="18.75" customHeight="1">
      <c r="A161" s="153">
        <v>141</v>
      </c>
      <c r="B161" s="154" t="s">
        <v>2266</v>
      </c>
      <c r="C161" s="154" t="s">
        <v>1621</v>
      </c>
      <c r="D161" s="154" t="s">
        <v>1618</v>
      </c>
      <c r="E161" s="126">
        <v>821</v>
      </c>
      <c r="F161" s="155">
        <f t="shared" si="39"/>
        <v>1.1034189860641274E-3</v>
      </c>
      <c r="G161" s="155">
        <f t="shared" si="38"/>
        <v>0.78114537847540066</v>
      </c>
      <c r="H161" s="11"/>
      <c r="I161" s="150"/>
      <c r="J161" s="150"/>
      <c r="K161" s="150"/>
      <c r="L161" s="150"/>
      <c r="M161" s="2"/>
      <c r="N161" s="21"/>
      <c r="O161" s="21"/>
      <c r="P161" s="4"/>
      <c r="Q161" s="11"/>
      <c r="R161" s="11"/>
      <c r="S161" s="11"/>
      <c r="T161" s="11"/>
      <c r="BU161" s="153">
        <v>141</v>
      </c>
      <c r="BV161" s="154" t="s">
        <v>2118</v>
      </c>
      <c r="BW161" s="154" t="s">
        <v>2421</v>
      </c>
      <c r="BX161" s="154" t="s">
        <v>2417</v>
      </c>
      <c r="BY161" s="126">
        <v>86</v>
      </c>
      <c r="BZ161" s="30">
        <f t="shared" si="41"/>
        <v>9.6179654647937727E-4</v>
      </c>
      <c r="CA161" s="30">
        <f t="shared" si="43"/>
        <v>0.98026080343562638</v>
      </c>
    </row>
    <row r="162" spans="1:79" ht="18.75" customHeight="1">
      <c r="A162" s="153">
        <v>142</v>
      </c>
      <c r="B162" s="154" t="s">
        <v>1772</v>
      </c>
      <c r="C162" s="154" t="s">
        <v>1735</v>
      </c>
      <c r="D162" s="154" t="s">
        <v>1730</v>
      </c>
      <c r="E162" s="126">
        <v>818</v>
      </c>
      <c r="F162" s="155">
        <f t="shared" si="39"/>
        <v>1.0993870043854521E-3</v>
      </c>
      <c r="G162" s="155">
        <f t="shared" si="38"/>
        <v>0.78224476547978616</v>
      </c>
      <c r="H162" s="11"/>
      <c r="I162" s="150"/>
      <c r="J162" s="150"/>
      <c r="K162" s="150"/>
      <c r="L162" s="150"/>
      <c r="M162" s="2"/>
      <c r="N162" s="21"/>
      <c r="O162" s="21"/>
      <c r="P162" s="4"/>
      <c r="Q162" s="11"/>
      <c r="R162" s="11"/>
      <c r="S162" s="11"/>
      <c r="T162" s="11"/>
      <c r="BU162" s="153">
        <v>142</v>
      </c>
      <c r="BV162" s="154" t="s">
        <v>2290</v>
      </c>
      <c r="BW162" s="154" t="s">
        <v>2418</v>
      </c>
      <c r="BX162" s="154" t="s">
        <v>2417</v>
      </c>
      <c r="BY162" s="126">
        <v>82</v>
      </c>
      <c r="BZ162" s="30">
        <f t="shared" si="41"/>
        <v>9.1706182338731324E-4</v>
      </c>
      <c r="CA162" s="30">
        <f t="shared" si="43"/>
        <v>0.98117786525901374</v>
      </c>
    </row>
    <row r="163" spans="1:79" ht="18.75" customHeight="1">
      <c r="A163" s="153">
        <v>143</v>
      </c>
      <c r="B163" s="154" t="s">
        <v>2028</v>
      </c>
      <c r="C163" s="154" t="s">
        <v>2407</v>
      </c>
      <c r="D163" s="154" t="s">
        <v>2406</v>
      </c>
      <c r="E163" s="126">
        <v>814</v>
      </c>
      <c r="F163" s="155">
        <f t="shared" si="39"/>
        <v>1.0940110288138851E-3</v>
      </c>
      <c r="G163" s="155">
        <f t="shared" si="38"/>
        <v>0.78333877650860007</v>
      </c>
      <c r="H163" s="11"/>
      <c r="I163" s="150"/>
      <c r="J163" s="150"/>
      <c r="K163" s="150"/>
      <c r="L163" s="150"/>
      <c r="M163" s="2"/>
      <c r="N163" s="21"/>
      <c r="O163" s="21"/>
      <c r="P163" s="4"/>
      <c r="Q163" s="11"/>
      <c r="R163" s="11"/>
      <c r="S163" s="11"/>
      <c r="T163" s="11"/>
      <c r="BU163" s="153">
        <v>143</v>
      </c>
      <c r="BV163" s="154" t="s">
        <v>1940</v>
      </c>
      <c r="BW163" s="154" t="s">
        <v>1888</v>
      </c>
      <c r="BX163" s="154" t="s">
        <v>2417</v>
      </c>
      <c r="BY163" s="126">
        <v>82</v>
      </c>
      <c r="BZ163" s="30">
        <f t="shared" si="41"/>
        <v>9.1706182338731324E-4</v>
      </c>
      <c r="CA163" s="30">
        <f t="shared" si="43"/>
        <v>0.98209492708240109</v>
      </c>
    </row>
    <row r="164" spans="1:79" ht="18.75" customHeight="1">
      <c r="A164" s="153">
        <v>144</v>
      </c>
      <c r="B164" s="154" t="s">
        <v>1559</v>
      </c>
      <c r="C164" s="154" t="s">
        <v>1554</v>
      </c>
      <c r="D164" s="154" t="s">
        <v>1555</v>
      </c>
      <c r="E164" s="126">
        <v>811</v>
      </c>
      <c r="F164" s="155">
        <f t="shared" si="39"/>
        <v>1.0899790471352098E-3</v>
      </c>
      <c r="G164" s="155">
        <f t="shared" si="38"/>
        <v>0.78442875555573532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53">
        <v>144</v>
      </c>
      <c r="BV164" s="154" t="s">
        <v>1904</v>
      </c>
      <c r="BW164" s="154" t="s">
        <v>1888</v>
      </c>
      <c r="BX164" s="154" t="s">
        <v>2417</v>
      </c>
      <c r="BY164" s="126">
        <v>79</v>
      </c>
      <c r="BZ164" s="30">
        <f t="shared" si="41"/>
        <v>8.8351078106826519E-4</v>
      </c>
      <c r="CA164" s="30">
        <f t="shared" si="43"/>
        <v>0.98297843786346939</v>
      </c>
    </row>
    <row r="165" spans="1:79" ht="18.75" customHeight="1">
      <c r="A165" s="153">
        <v>145</v>
      </c>
      <c r="B165" s="154" t="s">
        <v>1971</v>
      </c>
      <c r="C165" s="154" t="s">
        <v>2419</v>
      </c>
      <c r="D165" s="154" t="s">
        <v>2417</v>
      </c>
      <c r="E165" s="126">
        <v>810</v>
      </c>
      <c r="F165" s="155">
        <f t="shared" si="39"/>
        <v>1.088635053242318E-3</v>
      </c>
      <c r="G165" s="155">
        <f t="shared" si="38"/>
        <v>0.78551739060897763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53">
        <v>145</v>
      </c>
      <c r="BV165" s="154" t="s">
        <v>1908</v>
      </c>
      <c r="BW165" s="154" t="s">
        <v>2419</v>
      </c>
      <c r="BX165" s="154" t="s">
        <v>2417</v>
      </c>
      <c r="BY165" s="126">
        <v>77</v>
      </c>
      <c r="BZ165" s="30">
        <f t="shared" ref="BZ165:BZ189" si="44">BY165/$BY$190</f>
        <v>8.6114341952223312E-4</v>
      </c>
      <c r="CA165" s="30">
        <f>CA164+BZ165</f>
        <v>0.98383958128299165</v>
      </c>
    </row>
    <row r="166" spans="1:79" ht="18.75" customHeight="1">
      <c r="A166" s="153">
        <v>146</v>
      </c>
      <c r="B166" s="154" t="s">
        <v>2026</v>
      </c>
      <c r="C166" s="154" t="s">
        <v>2398</v>
      </c>
      <c r="D166" s="154" t="s">
        <v>2406</v>
      </c>
      <c r="E166" s="126">
        <v>801</v>
      </c>
      <c r="F166" s="155">
        <f t="shared" si="39"/>
        <v>1.0765391082062923E-3</v>
      </c>
      <c r="G166" s="155">
        <f t="shared" si="38"/>
        <v>0.78659392971718389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53">
        <v>146</v>
      </c>
      <c r="BV166" s="154" t="s">
        <v>1931</v>
      </c>
      <c r="BW166" s="154" t="s">
        <v>1885</v>
      </c>
      <c r="BX166" s="154" t="s">
        <v>2417</v>
      </c>
      <c r="BY166" s="126">
        <v>76</v>
      </c>
      <c r="BZ166" s="30">
        <f t="shared" si="44"/>
        <v>8.4995973874921714E-4</v>
      </c>
      <c r="CA166" s="30">
        <f t="shared" si="43"/>
        <v>0.98468954102174089</v>
      </c>
    </row>
    <row r="167" spans="1:79" ht="18.75" customHeight="1">
      <c r="A167" s="153">
        <v>147</v>
      </c>
      <c r="B167" s="154" t="s">
        <v>1909</v>
      </c>
      <c r="C167" s="154" t="s">
        <v>2420</v>
      </c>
      <c r="D167" s="154" t="s">
        <v>2417</v>
      </c>
      <c r="E167" s="126">
        <v>790</v>
      </c>
      <c r="F167" s="155">
        <f t="shared" si="39"/>
        <v>1.0617551753844831E-3</v>
      </c>
      <c r="G167" s="155">
        <f t="shared" si="38"/>
        <v>0.78765568489256843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53">
        <v>147</v>
      </c>
      <c r="BV167" s="154" t="s">
        <v>1933</v>
      </c>
      <c r="BW167" s="154" t="s">
        <v>1888</v>
      </c>
      <c r="BX167" s="154" t="s">
        <v>2417</v>
      </c>
      <c r="BY167" s="126">
        <v>76</v>
      </c>
      <c r="BZ167" s="30">
        <f t="shared" si="44"/>
        <v>8.4995973874921714E-4</v>
      </c>
      <c r="CA167" s="30">
        <f t="shared" si="43"/>
        <v>0.98553950076049013</v>
      </c>
    </row>
    <row r="168" spans="1:79" ht="18.75" customHeight="1">
      <c r="A168" s="153">
        <v>148</v>
      </c>
      <c r="B168" s="154" t="s">
        <v>1761</v>
      </c>
      <c r="C168" s="154" t="s">
        <v>1745</v>
      </c>
      <c r="D168" s="154" t="s">
        <v>1730</v>
      </c>
      <c r="E168" s="126">
        <v>782</v>
      </c>
      <c r="F168" s="155">
        <f t="shared" si="39"/>
        <v>1.051003224241349E-3</v>
      </c>
      <c r="G168" s="155">
        <f t="shared" si="38"/>
        <v>0.78870668811680977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53">
        <v>148</v>
      </c>
      <c r="BV168" s="154" t="s">
        <v>1895</v>
      </c>
      <c r="BW168" s="154" t="s">
        <v>1888</v>
      </c>
      <c r="BX168" s="154" t="s">
        <v>2417</v>
      </c>
      <c r="BY168" s="126">
        <v>74</v>
      </c>
      <c r="BZ168" s="30">
        <f t="shared" si="44"/>
        <v>8.2759237720318507E-4</v>
      </c>
      <c r="CA168" s="30">
        <f t="shared" si="43"/>
        <v>0.98636709313769333</v>
      </c>
    </row>
    <row r="169" spans="1:79" ht="18.75" customHeight="1">
      <c r="A169" s="153">
        <v>149</v>
      </c>
      <c r="B169" s="154" t="s">
        <v>2239</v>
      </c>
      <c r="C169" s="154" t="s">
        <v>2409</v>
      </c>
      <c r="D169" s="154" t="s">
        <v>1730</v>
      </c>
      <c r="E169" s="126">
        <v>778</v>
      </c>
      <c r="F169" s="155">
        <f t="shared" si="39"/>
        <v>1.045627248669782E-3</v>
      </c>
      <c r="G169" s="155">
        <f t="shared" si="38"/>
        <v>0.78975231536547952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53">
        <v>149</v>
      </c>
      <c r="BV169" s="154" t="s">
        <v>2142</v>
      </c>
      <c r="BW169" s="154" t="s">
        <v>1885</v>
      </c>
      <c r="BX169" s="154" t="s">
        <v>2417</v>
      </c>
      <c r="BY169" s="126">
        <v>74</v>
      </c>
      <c r="BZ169" s="30">
        <f t="shared" si="44"/>
        <v>8.2759237720318507E-4</v>
      </c>
      <c r="CA169" s="30">
        <f t="shared" si="43"/>
        <v>0.98719468551489653</v>
      </c>
    </row>
    <row r="170" spans="1:79" ht="18.75" customHeight="1">
      <c r="A170" s="153">
        <v>150</v>
      </c>
      <c r="B170" s="154" t="s">
        <v>2111</v>
      </c>
      <c r="C170" s="154" t="s">
        <v>2405</v>
      </c>
      <c r="D170" s="154" t="s">
        <v>2406</v>
      </c>
      <c r="E170" s="126">
        <v>773</v>
      </c>
      <c r="F170" s="155">
        <f t="shared" si="39"/>
        <v>1.0389072792053233E-3</v>
      </c>
      <c r="G170" s="155">
        <f t="shared" si="38"/>
        <v>0.79079122264468482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53">
        <v>150</v>
      </c>
      <c r="BV170" s="154" t="s">
        <v>1979</v>
      </c>
      <c r="BW170" s="154" t="s">
        <v>2422</v>
      </c>
      <c r="BX170" s="154" t="s">
        <v>2417</v>
      </c>
      <c r="BY170" s="126">
        <v>69</v>
      </c>
      <c r="BZ170" s="30">
        <f t="shared" si="44"/>
        <v>7.7167397333810506E-4</v>
      </c>
      <c r="CA170" s="30">
        <f t="shared" si="43"/>
        <v>0.98796635948823464</v>
      </c>
    </row>
    <row r="171" spans="1:79" ht="18.75" customHeight="1">
      <c r="A171" s="153">
        <v>151</v>
      </c>
      <c r="B171" s="154" t="s">
        <v>1811</v>
      </c>
      <c r="C171" s="154" t="s">
        <v>2396</v>
      </c>
      <c r="D171" s="154" t="s">
        <v>2394</v>
      </c>
      <c r="E171" s="126">
        <v>762</v>
      </c>
      <c r="F171" s="155">
        <f t="shared" si="39"/>
        <v>1.0241233463835139E-3</v>
      </c>
      <c r="G171" s="155">
        <f t="shared" si="38"/>
        <v>0.79181534599106829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53">
        <v>151</v>
      </c>
      <c r="BV171" s="154" t="s">
        <v>1938</v>
      </c>
      <c r="BW171" s="154" t="s">
        <v>1888</v>
      </c>
      <c r="BX171" s="154" t="s">
        <v>2417</v>
      </c>
      <c r="BY171" s="126">
        <v>69</v>
      </c>
      <c r="BZ171" s="30">
        <f t="shared" si="44"/>
        <v>7.7167397333810506E-4</v>
      </c>
      <c r="CA171" s="30">
        <f t="shared" si="43"/>
        <v>0.98873803346157274</v>
      </c>
    </row>
    <row r="172" spans="1:79" ht="18.75" customHeight="1">
      <c r="A172" s="153">
        <v>152</v>
      </c>
      <c r="B172" s="154" t="s">
        <v>2228</v>
      </c>
      <c r="C172" s="154" t="s">
        <v>1745</v>
      </c>
      <c r="D172" s="154" t="s">
        <v>1730</v>
      </c>
      <c r="E172" s="126">
        <v>761</v>
      </c>
      <c r="F172" s="155">
        <f t="shared" si="39"/>
        <v>1.0227793524906223E-3</v>
      </c>
      <c r="G172" s="155">
        <f t="shared" si="38"/>
        <v>0.79283812534355891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53">
        <v>152</v>
      </c>
      <c r="BV172" s="154" t="s">
        <v>2104</v>
      </c>
      <c r="BW172" s="154" t="s">
        <v>2419</v>
      </c>
      <c r="BX172" s="154" t="s">
        <v>2417</v>
      </c>
      <c r="BY172" s="126">
        <v>69</v>
      </c>
      <c r="BZ172" s="30">
        <f t="shared" si="44"/>
        <v>7.7167397333810506E-4</v>
      </c>
      <c r="CA172" s="30">
        <f t="shared" si="43"/>
        <v>0.98950970743491085</v>
      </c>
    </row>
    <row r="173" spans="1:79" ht="18.75" customHeight="1">
      <c r="A173" s="153">
        <v>153</v>
      </c>
      <c r="B173" s="154" t="s">
        <v>1985</v>
      </c>
      <c r="C173" s="154" t="s">
        <v>1594</v>
      </c>
      <c r="D173" s="154" t="s">
        <v>1555</v>
      </c>
      <c r="E173" s="126">
        <v>753</v>
      </c>
      <c r="F173" s="155">
        <f t="shared" si="39"/>
        <v>1.0120274013474882E-3</v>
      </c>
      <c r="G173" s="155">
        <f t="shared" si="38"/>
        <v>0.79385015274490645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53">
        <v>153</v>
      </c>
      <c r="BV173" s="154" t="s">
        <v>1910</v>
      </c>
      <c r="BW173" s="154" t="s">
        <v>1883</v>
      </c>
      <c r="BX173" s="154" t="s">
        <v>2417</v>
      </c>
      <c r="BY173" s="126">
        <v>67</v>
      </c>
      <c r="BZ173" s="30">
        <f t="shared" si="44"/>
        <v>7.4930661179207299E-4</v>
      </c>
      <c r="CA173" s="30">
        <f t="shared" si="43"/>
        <v>0.99025901404670291</v>
      </c>
    </row>
    <row r="174" spans="1:79" ht="18.75" customHeight="1">
      <c r="A174" s="153">
        <v>154</v>
      </c>
      <c r="B174" s="154" t="s">
        <v>1996</v>
      </c>
      <c r="C174" s="154" t="s">
        <v>1736</v>
      </c>
      <c r="D174" s="154" t="s">
        <v>2394</v>
      </c>
      <c r="E174" s="126">
        <v>750</v>
      </c>
      <c r="F174" s="155">
        <f t="shared" si="39"/>
        <v>1.007995419668813E-3</v>
      </c>
      <c r="G174" s="155">
        <f t="shared" si="38"/>
        <v>0.79485814816457523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53">
        <v>154</v>
      </c>
      <c r="BV174" s="154" t="s">
        <v>1936</v>
      </c>
      <c r="BW174" s="154" t="s">
        <v>2422</v>
      </c>
      <c r="BX174" s="154" t="s">
        <v>2417</v>
      </c>
      <c r="BY174" s="126">
        <v>67</v>
      </c>
      <c r="BZ174" s="30">
        <f t="shared" si="44"/>
        <v>7.4930661179207299E-4</v>
      </c>
      <c r="CA174" s="30">
        <f t="shared" si="43"/>
        <v>0.99100832065849498</v>
      </c>
    </row>
    <row r="175" spans="1:79" ht="18.75" customHeight="1">
      <c r="A175" s="153">
        <v>155</v>
      </c>
      <c r="B175" s="154" t="s">
        <v>2006</v>
      </c>
      <c r="C175" s="154" t="s">
        <v>2413</v>
      </c>
      <c r="D175" s="154" t="s">
        <v>2414</v>
      </c>
      <c r="E175" s="126">
        <v>731</v>
      </c>
      <c r="F175" s="155">
        <f t="shared" si="39"/>
        <v>9.824595357038697E-4</v>
      </c>
      <c r="G175" s="155">
        <f t="shared" si="38"/>
        <v>0.79584060770027909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53">
        <v>155</v>
      </c>
      <c r="BV175" s="154" t="s">
        <v>1945</v>
      </c>
      <c r="BW175" s="154" t="s">
        <v>2422</v>
      </c>
      <c r="BX175" s="154" t="s">
        <v>2417</v>
      </c>
      <c r="BY175" s="126">
        <v>66</v>
      </c>
      <c r="BZ175" s="30">
        <f t="shared" si="44"/>
        <v>7.3812293101905701E-4</v>
      </c>
      <c r="CA175" s="30">
        <f t="shared" si="43"/>
        <v>0.99174644358951403</v>
      </c>
    </row>
    <row r="176" spans="1:79" ht="18.75" customHeight="1">
      <c r="A176" s="153">
        <v>156</v>
      </c>
      <c r="B176" s="154" t="s">
        <v>1699</v>
      </c>
      <c r="C176" s="154" t="s">
        <v>2405</v>
      </c>
      <c r="D176" s="154" t="s">
        <v>2406</v>
      </c>
      <c r="E176" s="126">
        <v>727</v>
      </c>
      <c r="F176" s="155">
        <f t="shared" si="39"/>
        <v>9.7708356013230285E-4</v>
      </c>
      <c r="G176" s="155">
        <f t="shared" si="38"/>
        <v>0.79681769126041135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53">
        <v>156</v>
      </c>
      <c r="BV176" s="154" t="s">
        <v>1964</v>
      </c>
      <c r="BW176" s="154" t="s">
        <v>1882</v>
      </c>
      <c r="BX176" s="154" t="s">
        <v>2417</v>
      </c>
      <c r="BY176" s="126">
        <v>66</v>
      </c>
      <c r="BZ176" s="30">
        <f t="shared" si="44"/>
        <v>7.3812293101905701E-4</v>
      </c>
      <c r="CA176" s="30">
        <f t="shared" si="43"/>
        <v>0.99248456652053307</v>
      </c>
    </row>
    <row r="177" spans="1:79" ht="18.75" customHeight="1">
      <c r="A177" s="153">
        <v>157</v>
      </c>
      <c r="B177" s="154" t="s">
        <v>1595</v>
      </c>
      <c r="C177" s="154" t="s">
        <v>1594</v>
      </c>
      <c r="D177" s="154" t="s">
        <v>1555</v>
      </c>
      <c r="E177" s="126">
        <v>721</v>
      </c>
      <c r="F177" s="155">
        <f t="shared" si="39"/>
        <v>9.6901959677495226E-4</v>
      </c>
      <c r="G177" s="155">
        <f t="shared" si="38"/>
        <v>0.79778671085718633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53">
        <v>157</v>
      </c>
      <c r="BV177" s="154" t="s">
        <v>1957</v>
      </c>
      <c r="BW177" s="154" t="s">
        <v>1882</v>
      </c>
      <c r="BX177" s="154" t="s">
        <v>2417</v>
      </c>
      <c r="BY177" s="126">
        <v>64</v>
      </c>
      <c r="BZ177" s="30">
        <f t="shared" si="44"/>
        <v>7.1575556947302494E-4</v>
      </c>
      <c r="CA177" s="30">
        <f t="shared" si="43"/>
        <v>0.99320032209000608</v>
      </c>
    </row>
    <row r="178" spans="1:79" ht="18.75" customHeight="1">
      <c r="A178" s="153">
        <v>158</v>
      </c>
      <c r="B178" s="154" t="s">
        <v>1568</v>
      </c>
      <c r="C178" s="154" t="s">
        <v>2397</v>
      </c>
      <c r="D178" s="154" t="s">
        <v>1555</v>
      </c>
      <c r="E178" s="126">
        <v>718</v>
      </c>
      <c r="F178" s="155">
        <f t="shared" si="39"/>
        <v>9.6498761509627702E-4</v>
      </c>
      <c r="G178" s="155">
        <f t="shared" si="38"/>
        <v>0.79875169847228256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53">
        <v>158</v>
      </c>
      <c r="BV178" s="154" t="s">
        <v>2086</v>
      </c>
      <c r="BW178" s="154" t="s">
        <v>2419</v>
      </c>
      <c r="BX178" s="154" t="s">
        <v>2417</v>
      </c>
      <c r="BY178" s="126">
        <v>63</v>
      </c>
      <c r="BZ178" s="30">
        <f t="shared" si="44"/>
        <v>7.0457188870000896E-4</v>
      </c>
      <c r="CA178" s="30">
        <f t="shared" si="43"/>
        <v>0.99390489397870607</v>
      </c>
    </row>
    <row r="179" spans="1:79" ht="18.75" customHeight="1">
      <c r="A179" s="153">
        <v>159</v>
      </c>
      <c r="B179" s="154" t="s">
        <v>1585</v>
      </c>
      <c r="C179" s="154" t="s">
        <v>2399</v>
      </c>
      <c r="D179" s="154" t="s">
        <v>1555</v>
      </c>
      <c r="E179" s="126">
        <v>717</v>
      </c>
      <c r="F179" s="155">
        <f t="shared" si="39"/>
        <v>9.636436212033852E-4</v>
      </c>
      <c r="G179" s="155">
        <f t="shared" si="38"/>
        <v>0.79971534209348594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53">
        <v>159</v>
      </c>
      <c r="BV179" s="154" t="s">
        <v>1887</v>
      </c>
      <c r="BW179" s="154" t="s">
        <v>1888</v>
      </c>
      <c r="BX179" s="154" t="s">
        <v>2417</v>
      </c>
      <c r="BY179" s="126">
        <v>61</v>
      </c>
      <c r="BZ179" s="30">
        <f t="shared" si="44"/>
        <v>6.8220452715397689E-4</v>
      </c>
      <c r="CA179" s="30">
        <f t="shared" si="43"/>
        <v>0.99458709850586002</v>
      </c>
    </row>
    <row r="180" spans="1:79" ht="18.75" customHeight="1">
      <c r="A180" s="153">
        <v>160</v>
      </c>
      <c r="B180" s="154" t="s">
        <v>1817</v>
      </c>
      <c r="C180" s="154" t="s">
        <v>2410</v>
      </c>
      <c r="D180" s="154" t="s">
        <v>1730</v>
      </c>
      <c r="E180" s="126">
        <v>714</v>
      </c>
      <c r="F180" s="155">
        <f t="shared" si="39"/>
        <v>9.5961163952470996E-4</v>
      </c>
      <c r="G180" s="155">
        <f t="shared" si="38"/>
        <v>0.80067495373301067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53">
        <v>160</v>
      </c>
      <c r="BV180" s="154" t="s">
        <v>2031</v>
      </c>
      <c r="BW180" s="154" t="s">
        <v>2422</v>
      </c>
      <c r="BX180" s="154" t="s">
        <v>2417</v>
      </c>
      <c r="BY180" s="126">
        <v>55</v>
      </c>
      <c r="BZ180" s="30">
        <f t="shared" si="44"/>
        <v>6.1510244251588078E-4</v>
      </c>
      <c r="CA180" s="30">
        <f t="shared" si="43"/>
        <v>0.99520220094837586</v>
      </c>
    </row>
    <row r="181" spans="1:79" ht="18.75" customHeight="1">
      <c r="A181" s="153">
        <v>161</v>
      </c>
      <c r="B181" s="154" t="s">
        <v>1609</v>
      </c>
      <c r="C181" s="154" t="s">
        <v>2400</v>
      </c>
      <c r="D181" s="154" t="s">
        <v>1607</v>
      </c>
      <c r="E181" s="126">
        <v>712</v>
      </c>
      <c r="F181" s="155">
        <f t="shared" si="39"/>
        <v>9.5692365173892654E-4</v>
      </c>
      <c r="G181" s="155">
        <f t="shared" si="38"/>
        <v>0.80163187738474961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53">
        <v>161</v>
      </c>
      <c r="BV181" s="154" t="s">
        <v>1974</v>
      </c>
      <c r="BW181" s="154" t="s">
        <v>2420</v>
      </c>
      <c r="BX181" s="154" t="s">
        <v>2417</v>
      </c>
      <c r="BY181" s="126">
        <v>54</v>
      </c>
      <c r="BZ181" s="30">
        <f t="shared" si="44"/>
        <v>6.039187617428648E-4</v>
      </c>
      <c r="CA181" s="30">
        <f t="shared" si="43"/>
        <v>0.99580611971011868</v>
      </c>
    </row>
    <row r="182" spans="1:79" ht="18.75" customHeight="1">
      <c r="A182" s="153">
        <v>162</v>
      </c>
      <c r="B182" s="154" t="s">
        <v>2308</v>
      </c>
      <c r="C182" s="154" t="s">
        <v>1745</v>
      </c>
      <c r="D182" s="154" t="s">
        <v>1730</v>
      </c>
      <c r="E182" s="126">
        <v>709</v>
      </c>
      <c r="F182" s="155">
        <f t="shared" si="39"/>
        <v>9.528916700602513E-4</v>
      </c>
      <c r="G182" s="155">
        <f t="shared" si="38"/>
        <v>0.80258476905480991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53">
        <v>162</v>
      </c>
      <c r="BV182" s="154" t="s">
        <v>2173</v>
      </c>
      <c r="BW182" s="154" t="s">
        <v>1885</v>
      </c>
      <c r="BX182" s="154" t="s">
        <v>2417</v>
      </c>
      <c r="BY182" s="126">
        <v>53</v>
      </c>
      <c r="BZ182" s="30">
        <f t="shared" si="44"/>
        <v>5.9273508096984882E-4</v>
      </c>
      <c r="CA182" s="30">
        <f t="shared" si="43"/>
        <v>0.99639885479108847</v>
      </c>
    </row>
    <row r="183" spans="1:79" ht="18.75" customHeight="1">
      <c r="A183" s="153">
        <v>163</v>
      </c>
      <c r="B183" s="154" t="s">
        <v>2169</v>
      </c>
      <c r="C183" s="154" t="s">
        <v>1621</v>
      </c>
      <c r="D183" s="154" t="s">
        <v>1618</v>
      </c>
      <c r="E183" s="126">
        <v>708</v>
      </c>
      <c r="F183" s="155">
        <f t="shared" si="39"/>
        <v>9.5154767616735948E-4</v>
      </c>
      <c r="G183" s="155">
        <f t="shared" ref="G183:G246" si="45">G182+F183</f>
        <v>0.80353631673097725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53">
        <v>163</v>
      </c>
      <c r="BV183" s="154" t="s">
        <v>1965</v>
      </c>
      <c r="BW183" s="154" t="s">
        <v>1888</v>
      </c>
      <c r="BX183" s="154" t="s">
        <v>2417</v>
      </c>
      <c r="BY183" s="126">
        <v>52</v>
      </c>
      <c r="BZ183" s="30">
        <f t="shared" si="44"/>
        <v>5.8155140019683273E-4</v>
      </c>
      <c r="CA183" s="30">
        <f t="shared" si="43"/>
        <v>0.99698040619128525</v>
      </c>
    </row>
    <row r="184" spans="1:79" ht="18.75" customHeight="1">
      <c r="A184" s="153">
        <v>164</v>
      </c>
      <c r="B184" s="154" t="s">
        <v>1683</v>
      </c>
      <c r="C184" s="154" t="s">
        <v>2405</v>
      </c>
      <c r="D184" s="154" t="s">
        <v>2406</v>
      </c>
      <c r="E184" s="126">
        <v>707</v>
      </c>
      <c r="F184" s="155">
        <f t="shared" si="39"/>
        <v>9.5020368227446777E-4</v>
      </c>
      <c r="G184" s="155">
        <f t="shared" si="45"/>
        <v>0.80448652041325175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53">
        <v>164</v>
      </c>
      <c r="BV184" s="154" t="s">
        <v>1951</v>
      </c>
      <c r="BW184" s="154" t="s">
        <v>2419</v>
      </c>
      <c r="BX184" s="154" t="s">
        <v>2417</v>
      </c>
      <c r="BY184" s="126">
        <v>51</v>
      </c>
      <c r="BZ184" s="30">
        <f t="shared" si="44"/>
        <v>5.7036771942381675E-4</v>
      </c>
      <c r="CA184" s="30">
        <f t="shared" si="43"/>
        <v>0.99755077391070912</v>
      </c>
    </row>
    <row r="185" spans="1:79" ht="18.75" customHeight="1">
      <c r="A185" s="153">
        <v>165</v>
      </c>
      <c r="B185" s="154" t="s">
        <v>1504</v>
      </c>
      <c r="C185" s="154" t="s">
        <v>2395</v>
      </c>
      <c r="D185" s="154" t="s">
        <v>2394</v>
      </c>
      <c r="E185" s="126">
        <v>694</v>
      </c>
      <c r="F185" s="155">
        <f t="shared" si="39"/>
        <v>9.3273176166687498E-4</v>
      </c>
      <c r="G185" s="155">
        <f t="shared" si="45"/>
        <v>0.80541925217491861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53">
        <v>165</v>
      </c>
      <c r="BV185" s="154" t="s">
        <v>2153</v>
      </c>
      <c r="BW185" s="154" t="s">
        <v>2421</v>
      </c>
      <c r="BX185" s="154" t="s">
        <v>2417</v>
      </c>
      <c r="BY185" s="126">
        <v>51</v>
      </c>
      <c r="BZ185" s="30">
        <f t="shared" si="44"/>
        <v>5.7036771942381675E-4</v>
      </c>
      <c r="CA185" s="30">
        <f t="shared" si="43"/>
        <v>0.99812114163013299</v>
      </c>
    </row>
    <row r="186" spans="1:79" ht="18.75" customHeight="1">
      <c r="A186" s="153">
        <v>166</v>
      </c>
      <c r="B186" s="154" t="s">
        <v>1794</v>
      </c>
      <c r="C186" s="154" t="s">
        <v>2410</v>
      </c>
      <c r="D186" s="154" t="s">
        <v>1730</v>
      </c>
      <c r="E186" s="126">
        <v>688</v>
      </c>
      <c r="F186" s="155">
        <f t="shared" si="39"/>
        <v>9.246677983095245E-4</v>
      </c>
      <c r="G186" s="155">
        <f t="shared" si="45"/>
        <v>0.80634391997322818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53">
        <v>166</v>
      </c>
      <c r="BV186" s="154" t="s">
        <v>1932</v>
      </c>
      <c r="BW186" s="154" t="s">
        <v>1888</v>
      </c>
      <c r="BX186" s="154" t="s">
        <v>2417</v>
      </c>
      <c r="BY186" s="126">
        <v>50</v>
      </c>
      <c r="BZ186" s="30">
        <f t="shared" si="44"/>
        <v>5.5918403865080077E-4</v>
      </c>
      <c r="CA186" s="30">
        <f t="shared" si="43"/>
        <v>0.99868032566878384</v>
      </c>
    </row>
    <row r="187" spans="1:79" ht="18.75" customHeight="1">
      <c r="A187" s="153">
        <v>167</v>
      </c>
      <c r="B187" s="154" t="s">
        <v>1676</v>
      </c>
      <c r="C187" s="154" t="s">
        <v>2408</v>
      </c>
      <c r="D187" s="154" t="s">
        <v>2406</v>
      </c>
      <c r="E187" s="126">
        <v>684</v>
      </c>
      <c r="F187" s="155">
        <f t="shared" si="39"/>
        <v>9.1929182273795744E-4</v>
      </c>
      <c r="G187" s="155">
        <f t="shared" si="45"/>
        <v>0.80726321179596616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53">
        <v>167</v>
      </c>
      <c r="BV187" s="154" t="s">
        <v>1921</v>
      </c>
      <c r="BW187" s="154" t="s">
        <v>2422</v>
      </c>
      <c r="BX187" s="154" t="s">
        <v>2417</v>
      </c>
      <c r="BY187" s="126">
        <v>45</v>
      </c>
      <c r="BZ187" s="30">
        <f t="shared" si="44"/>
        <v>5.0326563478572065E-4</v>
      </c>
      <c r="CA187" s="30">
        <f t="shared" si="43"/>
        <v>0.9991835913035696</v>
      </c>
    </row>
    <row r="188" spans="1:79" ht="18.75" customHeight="1">
      <c r="A188" s="153">
        <v>168</v>
      </c>
      <c r="B188" s="154" t="s">
        <v>1700</v>
      </c>
      <c r="C188" s="154" t="s">
        <v>2388</v>
      </c>
      <c r="D188" s="154" t="s">
        <v>1555</v>
      </c>
      <c r="E188" s="126">
        <v>683</v>
      </c>
      <c r="F188" s="155">
        <f t="shared" si="39"/>
        <v>9.1794782884506573E-4</v>
      </c>
      <c r="G188" s="155">
        <f t="shared" si="45"/>
        <v>0.80818115962481119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53">
        <v>168</v>
      </c>
      <c r="BV188" s="154" t="s">
        <v>1992</v>
      </c>
      <c r="BW188" s="154" t="s">
        <v>2419</v>
      </c>
      <c r="BX188" s="154" t="s">
        <v>2417</v>
      </c>
      <c r="BY188" s="126">
        <v>40</v>
      </c>
      <c r="BZ188" s="30">
        <f t="shared" si="44"/>
        <v>4.4734723092064059E-4</v>
      </c>
      <c r="CA188" s="30">
        <f t="shared" si="43"/>
        <v>0.99963093853449025</v>
      </c>
    </row>
    <row r="189" spans="1:79" ht="18.75" customHeight="1">
      <c r="A189" s="153">
        <v>169</v>
      </c>
      <c r="B189" s="154" t="s">
        <v>1953</v>
      </c>
      <c r="C189" s="154" t="s">
        <v>2419</v>
      </c>
      <c r="D189" s="154" t="s">
        <v>2417</v>
      </c>
      <c r="E189" s="126">
        <v>682</v>
      </c>
      <c r="F189" s="155">
        <f t="shared" si="39"/>
        <v>9.1660383495217402E-4</v>
      </c>
      <c r="G189" s="155">
        <f t="shared" si="45"/>
        <v>0.80909776345976336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53">
        <v>169</v>
      </c>
      <c r="BV189" s="154" t="s">
        <v>2253</v>
      </c>
      <c r="BW189" s="154" t="s">
        <v>2420</v>
      </c>
      <c r="BX189" s="154" t="s">
        <v>2417</v>
      </c>
      <c r="BY189" s="126">
        <v>33</v>
      </c>
      <c r="BZ189" s="30">
        <f t="shared" si="44"/>
        <v>3.690614655095285E-4</v>
      </c>
      <c r="CA189" s="30">
        <f t="shared" si="43"/>
        <v>0.99999999999999978</v>
      </c>
    </row>
    <row r="190" spans="1:79" ht="18.75" customHeight="1">
      <c r="A190" s="153">
        <v>170</v>
      </c>
      <c r="B190" s="154" t="s">
        <v>2168</v>
      </c>
      <c r="C190" s="154" t="s">
        <v>1736</v>
      </c>
      <c r="D190" s="154" t="s">
        <v>2394</v>
      </c>
      <c r="E190" s="126">
        <v>678</v>
      </c>
      <c r="F190" s="155">
        <f t="shared" si="39"/>
        <v>9.1122785938060696E-4</v>
      </c>
      <c r="G190" s="155">
        <f t="shared" si="45"/>
        <v>0.81000899131914395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91" t="s">
        <v>911</v>
      </c>
      <c r="BV190" s="192"/>
      <c r="BW190" s="192"/>
      <c r="BX190" s="193"/>
      <c r="BY190" s="113">
        <f>SUM(BY21:BY189)</f>
        <v>89416</v>
      </c>
      <c r="BZ190" s="114">
        <f>SUM(BZ21:BZ189)</f>
        <v>0.99999999999999978</v>
      </c>
      <c r="CA190" s="106"/>
    </row>
    <row r="191" spans="1:79" ht="18.75" customHeight="1">
      <c r="A191" s="153">
        <v>171</v>
      </c>
      <c r="B191" s="154" t="s">
        <v>2205</v>
      </c>
      <c r="C191" s="154" t="s">
        <v>1736</v>
      </c>
      <c r="D191" s="154" t="s">
        <v>2394</v>
      </c>
      <c r="E191" s="126">
        <v>676</v>
      </c>
      <c r="F191" s="155">
        <f t="shared" si="39"/>
        <v>9.0853987159482342E-4</v>
      </c>
      <c r="G191" s="155">
        <f t="shared" si="45"/>
        <v>0.81091753119073873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53">
        <v>172</v>
      </c>
      <c r="B192" s="154" t="s">
        <v>1573</v>
      </c>
      <c r="C192" s="154" t="s">
        <v>2397</v>
      </c>
      <c r="D192" s="154" t="s">
        <v>1555</v>
      </c>
      <c r="E192" s="126">
        <v>673</v>
      </c>
      <c r="F192" s="155">
        <f t="shared" si="39"/>
        <v>9.0450788991614818E-4</v>
      </c>
      <c r="G192" s="155">
        <f t="shared" si="45"/>
        <v>0.81182203908065487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53">
        <v>173</v>
      </c>
      <c r="B193" s="154" t="s">
        <v>1870</v>
      </c>
      <c r="C193" s="154" t="s">
        <v>2415</v>
      </c>
      <c r="D193" s="154" t="s">
        <v>2414</v>
      </c>
      <c r="E193" s="126">
        <v>673</v>
      </c>
      <c r="F193" s="155">
        <f t="shared" si="39"/>
        <v>9.0450788991614818E-4</v>
      </c>
      <c r="G193" s="155">
        <f t="shared" si="45"/>
        <v>0.81272654697057101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53">
        <v>174</v>
      </c>
      <c r="B194" s="154" t="s">
        <v>1506</v>
      </c>
      <c r="C194" s="154" t="s">
        <v>1467</v>
      </c>
      <c r="D194" s="154" t="s">
        <v>1465</v>
      </c>
      <c r="E194" s="126">
        <v>671</v>
      </c>
      <c r="F194" s="155">
        <f t="shared" si="39"/>
        <v>9.0181990213036476E-4</v>
      </c>
      <c r="G194" s="155">
        <f t="shared" si="45"/>
        <v>0.81362836687270135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53">
        <v>175</v>
      </c>
      <c r="B195" s="154" t="s">
        <v>1843</v>
      </c>
      <c r="C195" s="154" t="s">
        <v>1844</v>
      </c>
      <c r="D195" s="154" t="s">
        <v>2414</v>
      </c>
      <c r="E195" s="126">
        <v>667</v>
      </c>
      <c r="F195" s="155">
        <f t="shared" si="39"/>
        <v>8.964439265587977E-4</v>
      </c>
      <c r="G195" s="155">
        <f t="shared" si="45"/>
        <v>0.81452481079926009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53">
        <v>176</v>
      </c>
      <c r="B196" s="154" t="s">
        <v>1531</v>
      </c>
      <c r="C196" s="154" t="s">
        <v>1467</v>
      </c>
      <c r="D196" s="154" t="s">
        <v>1465</v>
      </c>
      <c r="E196" s="126">
        <v>661</v>
      </c>
      <c r="F196" s="155">
        <f t="shared" si="39"/>
        <v>8.8837996320144722E-4</v>
      </c>
      <c r="G196" s="155">
        <f t="shared" si="45"/>
        <v>0.81541319076246155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53">
        <v>177</v>
      </c>
      <c r="B197" s="154" t="s">
        <v>1926</v>
      </c>
      <c r="C197" s="154" t="s">
        <v>2421</v>
      </c>
      <c r="D197" s="154" t="s">
        <v>2417</v>
      </c>
      <c r="E197" s="126">
        <v>659</v>
      </c>
      <c r="F197" s="155">
        <f t="shared" si="39"/>
        <v>8.8569197541566369E-4</v>
      </c>
      <c r="G197" s="155">
        <f t="shared" si="45"/>
        <v>0.81629888273787721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53">
        <v>178</v>
      </c>
      <c r="B198" s="154" t="s">
        <v>1765</v>
      </c>
      <c r="C198" s="154" t="s">
        <v>1745</v>
      </c>
      <c r="D198" s="154" t="s">
        <v>1730</v>
      </c>
      <c r="E198" s="126">
        <v>656</v>
      </c>
      <c r="F198" s="155">
        <f t="shared" si="39"/>
        <v>8.8165999373698845E-4</v>
      </c>
      <c r="G198" s="155">
        <f t="shared" si="45"/>
        <v>0.81718054273161422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53">
        <v>179</v>
      </c>
      <c r="B199" s="154" t="s">
        <v>1570</v>
      </c>
      <c r="C199" s="154" t="s">
        <v>2397</v>
      </c>
      <c r="D199" s="154" t="s">
        <v>1555</v>
      </c>
      <c r="E199" s="126">
        <v>652</v>
      </c>
      <c r="F199" s="155">
        <f t="shared" si="39"/>
        <v>8.7628401816542149E-4</v>
      </c>
      <c r="G199" s="155">
        <f t="shared" si="45"/>
        <v>0.81805682674977964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53">
        <v>180</v>
      </c>
      <c r="B200" s="154" t="s">
        <v>1725</v>
      </c>
      <c r="C200" s="154" t="s">
        <v>1678</v>
      </c>
      <c r="D200" s="154" t="s">
        <v>2406</v>
      </c>
      <c r="E200" s="126">
        <v>650</v>
      </c>
      <c r="F200" s="155">
        <f t="shared" si="39"/>
        <v>8.7359603037963796E-4</v>
      </c>
      <c r="G200" s="155">
        <f t="shared" si="45"/>
        <v>0.81893042278015926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53">
        <v>181</v>
      </c>
      <c r="B201" s="154" t="s">
        <v>2009</v>
      </c>
      <c r="C201" s="154" t="s">
        <v>2391</v>
      </c>
      <c r="D201" s="154" t="s">
        <v>1465</v>
      </c>
      <c r="E201" s="126">
        <v>647</v>
      </c>
      <c r="F201" s="155">
        <f t="shared" si="39"/>
        <v>8.6956404870096272E-4</v>
      </c>
      <c r="G201" s="155">
        <f t="shared" si="45"/>
        <v>0.81979998682886024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53">
        <v>182</v>
      </c>
      <c r="B202" s="154" t="s">
        <v>1760</v>
      </c>
      <c r="C202" s="154" t="s">
        <v>2410</v>
      </c>
      <c r="D202" s="154" t="s">
        <v>1730</v>
      </c>
      <c r="E202" s="126">
        <v>645</v>
      </c>
      <c r="F202" s="155">
        <f t="shared" si="39"/>
        <v>8.6687606091517919E-4</v>
      </c>
      <c r="G202" s="155">
        <f t="shared" si="45"/>
        <v>0.82066686288977542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53">
        <v>183</v>
      </c>
      <c r="B203" s="154" t="s">
        <v>1873</v>
      </c>
      <c r="C203" s="154" t="s">
        <v>2413</v>
      </c>
      <c r="D203" s="154" t="s">
        <v>2414</v>
      </c>
      <c r="E203" s="126">
        <v>641</v>
      </c>
      <c r="F203" s="155">
        <f t="shared" si="39"/>
        <v>8.6150008534361224E-4</v>
      </c>
      <c r="G203" s="155">
        <f t="shared" si="45"/>
        <v>0.821528362975119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53">
        <v>184</v>
      </c>
      <c r="B204" s="154" t="s">
        <v>2125</v>
      </c>
      <c r="C204" s="154" t="s">
        <v>2396</v>
      </c>
      <c r="D204" s="154" t="s">
        <v>2394</v>
      </c>
      <c r="E204" s="126">
        <v>639</v>
      </c>
      <c r="F204" s="155">
        <f t="shared" si="39"/>
        <v>8.5881209755782871E-4</v>
      </c>
      <c r="G204" s="155">
        <f t="shared" si="45"/>
        <v>0.82238717507267678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53">
        <v>185</v>
      </c>
      <c r="B205" s="154" t="s">
        <v>2243</v>
      </c>
      <c r="C205" s="154" t="s">
        <v>1842</v>
      </c>
      <c r="D205" s="154" t="s">
        <v>2414</v>
      </c>
      <c r="E205" s="126">
        <v>635</v>
      </c>
      <c r="F205" s="155">
        <f t="shared" si="39"/>
        <v>8.5343612198626165E-4</v>
      </c>
      <c r="G205" s="155">
        <f t="shared" si="45"/>
        <v>0.82324061119466307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53">
        <v>186</v>
      </c>
      <c r="B206" s="154" t="s">
        <v>1754</v>
      </c>
      <c r="C206" s="154" t="s">
        <v>2411</v>
      </c>
      <c r="D206" s="154" t="s">
        <v>1730</v>
      </c>
      <c r="E206" s="126">
        <v>634</v>
      </c>
      <c r="F206" s="155">
        <f t="shared" si="39"/>
        <v>8.5209212809336994E-4</v>
      </c>
      <c r="G206" s="155">
        <f t="shared" si="45"/>
        <v>0.82409270332275641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53">
        <v>187</v>
      </c>
      <c r="B207" s="154" t="s">
        <v>1490</v>
      </c>
      <c r="C207" s="154" t="s">
        <v>1466</v>
      </c>
      <c r="D207" s="154" t="s">
        <v>1465</v>
      </c>
      <c r="E207" s="126">
        <v>614</v>
      </c>
      <c r="F207" s="155">
        <f t="shared" si="39"/>
        <v>8.2521225023553496E-4</v>
      </c>
      <c r="G207" s="155">
        <f t="shared" si="45"/>
        <v>0.82491791557299199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53">
        <v>188</v>
      </c>
      <c r="B208" s="154" t="s">
        <v>1753</v>
      </c>
      <c r="C208" s="154" t="s">
        <v>1750</v>
      </c>
      <c r="D208" s="154" t="s">
        <v>1730</v>
      </c>
      <c r="E208" s="126">
        <v>611</v>
      </c>
      <c r="F208" s="155">
        <f t="shared" si="39"/>
        <v>8.2118026855685972E-4</v>
      </c>
      <c r="G208" s="155">
        <f t="shared" si="45"/>
        <v>0.82573909584154881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53">
        <v>189</v>
      </c>
      <c r="B209" s="154" t="s">
        <v>1709</v>
      </c>
      <c r="C209" s="154" t="s">
        <v>2405</v>
      </c>
      <c r="D209" s="154" t="s">
        <v>2406</v>
      </c>
      <c r="E209" s="126">
        <v>608</v>
      </c>
      <c r="F209" s="155">
        <f t="shared" si="39"/>
        <v>8.1714828687818447E-4</v>
      </c>
      <c r="G209" s="155">
        <f t="shared" si="45"/>
        <v>0.82655624412842699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53">
        <v>190</v>
      </c>
      <c r="B210" s="154" t="s">
        <v>1552</v>
      </c>
      <c r="C210" s="154" t="s">
        <v>2418</v>
      </c>
      <c r="D210" s="154" t="s">
        <v>2417</v>
      </c>
      <c r="E210" s="126">
        <v>605</v>
      </c>
      <c r="F210" s="155">
        <f t="shared" si="39"/>
        <v>8.1311630519950912E-4</v>
      </c>
      <c r="G210" s="155">
        <f t="shared" si="45"/>
        <v>0.82736936043362652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53">
        <v>191</v>
      </c>
      <c r="B211" s="154" t="s">
        <v>1718</v>
      </c>
      <c r="C211" s="154" t="s">
        <v>2405</v>
      </c>
      <c r="D211" s="154" t="s">
        <v>2406</v>
      </c>
      <c r="E211" s="126">
        <v>600</v>
      </c>
      <c r="F211" s="155">
        <f t="shared" si="39"/>
        <v>8.0639633573505046E-4</v>
      </c>
      <c r="G211" s="155">
        <f t="shared" si="45"/>
        <v>0.82817575676936162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53">
        <v>192</v>
      </c>
      <c r="B212" s="154" t="s">
        <v>1617</v>
      </c>
      <c r="C212" s="154" t="s">
        <v>1608</v>
      </c>
      <c r="D212" s="154" t="s">
        <v>1607</v>
      </c>
      <c r="E212" s="126">
        <v>599</v>
      </c>
      <c r="F212" s="155">
        <f t="shared" si="39"/>
        <v>8.0505234184215864E-4</v>
      </c>
      <c r="G212" s="155">
        <f t="shared" si="45"/>
        <v>0.82898080911120375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53">
        <v>193</v>
      </c>
      <c r="B213" s="154" t="s">
        <v>2265</v>
      </c>
      <c r="C213" s="154" t="s">
        <v>2393</v>
      </c>
      <c r="D213" s="154" t="s">
        <v>2394</v>
      </c>
      <c r="E213" s="126">
        <v>598</v>
      </c>
      <c r="F213" s="155">
        <f t="shared" ref="F213:F276" si="46">E213/$E$874</f>
        <v>8.0370834794926693E-4</v>
      </c>
      <c r="G213" s="155">
        <f t="shared" si="45"/>
        <v>0.82978451745915305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53">
        <v>194</v>
      </c>
      <c r="B214" s="154" t="s">
        <v>1780</v>
      </c>
      <c r="C214" s="154" t="s">
        <v>2409</v>
      </c>
      <c r="D214" s="154" t="s">
        <v>1730</v>
      </c>
      <c r="E214" s="126">
        <v>596</v>
      </c>
      <c r="F214" s="155">
        <f t="shared" si="46"/>
        <v>8.010203601634834E-4</v>
      </c>
      <c r="G214" s="155">
        <f t="shared" si="45"/>
        <v>0.83058553781931654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53">
        <v>195</v>
      </c>
      <c r="B215" s="154" t="s">
        <v>2061</v>
      </c>
      <c r="C215" s="154" t="s">
        <v>2398</v>
      </c>
      <c r="D215" s="154" t="s">
        <v>2406</v>
      </c>
      <c r="E215" s="126">
        <v>593</v>
      </c>
      <c r="F215" s="155">
        <f t="shared" si="46"/>
        <v>7.9698837848480816E-4</v>
      </c>
      <c r="G215" s="155">
        <f t="shared" si="45"/>
        <v>0.8313825261978014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53">
        <v>196</v>
      </c>
      <c r="B216" s="154" t="s">
        <v>1663</v>
      </c>
      <c r="C216" s="154" t="s">
        <v>2403</v>
      </c>
      <c r="D216" s="154" t="s">
        <v>1618</v>
      </c>
      <c r="E216" s="126">
        <v>579</v>
      </c>
      <c r="F216" s="155">
        <f t="shared" si="46"/>
        <v>7.7817246398432366E-4</v>
      </c>
      <c r="G216" s="155">
        <f t="shared" si="45"/>
        <v>0.83216069866178577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53">
        <v>197</v>
      </c>
      <c r="B217" s="154" t="s">
        <v>1593</v>
      </c>
      <c r="C217" s="154" t="s">
        <v>1588</v>
      </c>
      <c r="D217" s="154" t="s">
        <v>1555</v>
      </c>
      <c r="E217" s="126">
        <v>563</v>
      </c>
      <c r="F217" s="155">
        <f t="shared" si="46"/>
        <v>7.5666856169805563E-4</v>
      </c>
      <c r="G217" s="155">
        <f t="shared" si="45"/>
        <v>0.83291736722348386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53">
        <v>198</v>
      </c>
      <c r="B218" s="154" t="s">
        <v>2278</v>
      </c>
      <c r="C218" s="154" t="s">
        <v>1467</v>
      </c>
      <c r="D218" s="154" t="s">
        <v>1465</v>
      </c>
      <c r="E218" s="126">
        <v>558</v>
      </c>
      <c r="F218" s="155">
        <f t="shared" si="46"/>
        <v>7.4994859223359686E-4</v>
      </c>
      <c r="G218" s="155">
        <f t="shared" si="45"/>
        <v>0.83366731581571751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53">
        <v>199</v>
      </c>
      <c r="B219" s="154" t="s">
        <v>2212</v>
      </c>
      <c r="C219" s="154" t="s">
        <v>2409</v>
      </c>
      <c r="D219" s="154" t="s">
        <v>1730</v>
      </c>
      <c r="E219" s="126">
        <v>552</v>
      </c>
      <c r="F219" s="155">
        <f t="shared" si="46"/>
        <v>7.4188462887624638E-4</v>
      </c>
      <c r="G219" s="155">
        <f t="shared" si="45"/>
        <v>0.83440920044459377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53">
        <v>200</v>
      </c>
      <c r="B220" s="154" t="s">
        <v>2000</v>
      </c>
      <c r="C220" s="154" t="s">
        <v>2393</v>
      </c>
      <c r="D220" s="154" t="s">
        <v>2394</v>
      </c>
      <c r="E220" s="126">
        <v>550</v>
      </c>
      <c r="F220" s="155">
        <f t="shared" si="46"/>
        <v>7.3919664109046285E-4</v>
      </c>
      <c r="G220" s="155">
        <f t="shared" si="45"/>
        <v>0.83514839708568422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53">
        <v>201</v>
      </c>
      <c r="B221" s="154" t="s">
        <v>1697</v>
      </c>
      <c r="C221" s="154" t="s">
        <v>1678</v>
      </c>
      <c r="D221" s="154" t="s">
        <v>2406</v>
      </c>
      <c r="E221" s="126">
        <v>548</v>
      </c>
      <c r="F221" s="155">
        <f t="shared" si="46"/>
        <v>7.3650865330467943E-4</v>
      </c>
      <c r="G221" s="155">
        <f t="shared" si="45"/>
        <v>0.83588490573898888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53">
        <v>202</v>
      </c>
      <c r="B222" s="154" t="s">
        <v>1896</v>
      </c>
      <c r="C222" s="154" t="s">
        <v>1888</v>
      </c>
      <c r="D222" s="154" t="s">
        <v>2417</v>
      </c>
      <c r="E222" s="126">
        <v>543</v>
      </c>
      <c r="F222" s="155">
        <f t="shared" si="46"/>
        <v>7.2978868384022066E-4</v>
      </c>
      <c r="G222" s="155">
        <f t="shared" si="45"/>
        <v>0.8366146944228291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53">
        <v>203</v>
      </c>
      <c r="B223" s="154" t="s">
        <v>1893</v>
      </c>
      <c r="C223" s="154" t="s">
        <v>1885</v>
      </c>
      <c r="D223" s="154" t="s">
        <v>2417</v>
      </c>
      <c r="E223" s="126">
        <v>539</v>
      </c>
      <c r="F223" s="155">
        <f t="shared" si="46"/>
        <v>7.2441270826865359E-4</v>
      </c>
      <c r="G223" s="155">
        <f t="shared" si="45"/>
        <v>0.83733910713109772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53">
        <v>204</v>
      </c>
      <c r="B224" s="154" t="s">
        <v>1762</v>
      </c>
      <c r="C224" s="154" t="s">
        <v>2411</v>
      </c>
      <c r="D224" s="154" t="s">
        <v>1730</v>
      </c>
      <c r="E224" s="126">
        <v>537</v>
      </c>
      <c r="F224" s="155">
        <f t="shared" si="46"/>
        <v>7.2172472048287017E-4</v>
      </c>
      <c r="G224" s="155">
        <f t="shared" si="45"/>
        <v>0.83806083185158053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53">
        <v>205</v>
      </c>
      <c r="B225" s="154" t="s">
        <v>2296</v>
      </c>
      <c r="C225" s="154" t="s">
        <v>2410</v>
      </c>
      <c r="D225" s="154" t="s">
        <v>1730</v>
      </c>
      <c r="E225" s="126">
        <v>537</v>
      </c>
      <c r="F225" s="155">
        <f t="shared" si="46"/>
        <v>7.2172472048287017E-4</v>
      </c>
      <c r="G225" s="155">
        <f t="shared" si="45"/>
        <v>0.83878255657206335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53">
        <v>206</v>
      </c>
      <c r="B226" s="154" t="s">
        <v>1950</v>
      </c>
      <c r="C226" s="154" t="s">
        <v>1882</v>
      </c>
      <c r="D226" s="154" t="s">
        <v>2417</v>
      </c>
      <c r="E226" s="126">
        <v>537</v>
      </c>
      <c r="F226" s="155">
        <f t="shared" si="46"/>
        <v>7.2172472048287017E-4</v>
      </c>
      <c r="G226" s="155">
        <f t="shared" si="45"/>
        <v>0.83950428129254617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53">
        <v>207</v>
      </c>
      <c r="B227" s="154" t="s">
        <v>1929</v>
      </c>
      <c r="C227" s="154" t="s">
        <v>1888</v>
      </c>
      <c r="D227" s="154" t="s">
        <v>2417</v>
      </c>
      <c r="E227" s="126">
        <v>531</v>
      </c>
      <c r="F227" s="155">
        <f t="shared" si="46"/>
        <v>7.1366075712551958E-4</v>
      </c>
      <c r="G227" s="155">
        <f t="shared" si="45"/>
        <v>0.84021794204967171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53">
        <v>208</v>
      </c>
      <c r="B228" s="154" t="s">
        <v>1846</v>
      </c>
      <c r="C228" s="154" t="s">
        <v>2413</v>
      </c>
      <c r="D228" s="154" t="s">
        <v>2414</v>
      </c>
      <c r="E228" s="126">
        <v>530</v>
      </c>
      <c r="F228" s="155">
        <f t="shared" si="46"/>
        <v>7.1231676323262787E-4</v>
      </c>
      <c r="G228" s="155">
        <f t="shared" si="45"/>
        <v>0.84093025881290429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53">
        <v>209</v>
      </c>
      <c r="B229" s="154" t="s">
        <v>2154</v>
      </c>
      <c r="C229" s="154" t="s">
        <v>1745</v>
      </c>
      <c r="D229" s="154" t="s">
        <v>1730</v>
      </c>
      <c r="E229" s="126">
        <v>526</v>
      </c>
      <c r="F229" s="155">
        <f t="shared" si="46"/>
        <v>7.0694078766106092E-4</v>
      </c>
      <c r="G229" s="155">
        <f t="shared" si="45"/>
        <v>0.84163719960056538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53">
        <v>210</v>
      </c>
      <c r="B230" s="154" t="s">
        <v>1698</v>
      </c>
      <c r="C230" s="154" t="s">
        <v>1678</v>
      </c>
      <c r="D230" s="154" t="s">
        <v>2406</v>
      </c>
      <c r="E230" s="126">
        <v>525</v>
      </c>
      <c r="F230" s="155">
        <f t="shared" si="46"/>
        <v>7.055967937681691E-4</v>
      </c>
      <c r="G230" s="155">
        <f t="shared" si="45"/>
        <v>0.84234279639433352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53">
        <v>211</v>
      </c>
      <c r="B231" s="154" t="s">
        <v>1583</v>
      </c>
      <c r="C231" s="154" t="s">
        <v>2399</v>
      </c>
      <c r="D231" s="154" t="s">
        <v>1555</v>
      </c>
      <c r="E231" s="126">
        <v>524</v>
      </c>
      <c r="F231" s="155">
        <f t="shared" si="46"/>
        <v>7.0425279987527739E-4</v>
      </c>
      <c r="G231" s="155">
        <f t="shared" si="45"/>
        <v>0.84304704919420881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53">
        <v>212</v>
      </c>
      <c r="B232" s="154" t="s">
        <v>2294</v>
      </c>
      <c r="C232" s="154" t="s">
        <v>1467</v>
      </c>
      <c r="D232" s="154" t="s">
        <v>1465</v>
      </c>
      <c r="E232" s="126">
        <v>521</v>
      </c>
      <c r="F232" s="155">
        <f t="shared" si="46"/>
        <v>7.0022081819660215E-4</v>
      </c>
      <c r="G232" s="155">
        <f t="shared" si="45"/>
        <v>0.84374727001240546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53">
        <v>213</v>
      </c>
      <c r="B233" s="154" t="s">
        <v>1480</v>
      </c>
      <c r="C233" s="154" t="s">
        <v>1467</v>
      </c>
      <c r="D233" s="154" t="s">
        <v>1465</v>
      </c>
      <c r="E233" s="126">
        <v>516</v>
      </c>
      <c r="F233" s="155">
        <f t="shared" si="46"/>
        <v>6.9350084873214337E-4</v>
      </c>
      <c r="G233" s="155">
        <f t="shared" si="45"/>
        <v>0.84444077086113756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53">
        <v>214</v>
      </c>
      <c r="B234" s="154" t="s">
        <v>1603</v>
      </c>
      <c r="C234" s="154" t="s">
        <v>2388</v>
      </c>
      <c r="D234" s="154" t="s">
        <v>1555</v>
      </c>
      <c r="E234" s="126">
        <v>511</v>
      </c>
      <c r="F234" s="155">
        <f t="shared" si="46"/>
        <v>6.867808792676846E-4</v>
      </c>
      <c r="G234" s="155">
        <f t="shared" si="45"/>
        <v>0.84512755174040521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53">
        <v>215</v>
      </c>
      <c r="B235" s="154" t="s">
        <v>2186</v>
      </c>
      <c r="C235" s="154" t="s">
        <v>2404</v>
      </c>
      <c r="D235" s="154" t="s">
        <v>1618</v>
      </c>
      <c r="E235" s="126">
        <v>502</v>
      </c>
      <c r="F235" s="155">
        <f t="shared" si="46"/>
        <v>6.7468493423165888E-4</v>
      </c>
      <c r="G235" s="155">
        <f t="shared" si="45"/>
        <v>0.84580223667463683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53">
        <v>216</v>
      </c>
      <c r="B236" s="154" t="s">
        <v>1861</v>
      </c>
      <c r="C236" s="154" t="s">
        <v>1840</v>
      </c>
      <c r="D236" s="154" t="s">
        <v>2414</v>
      </c>
      <c r="E236" s="126">
        <v>490</v>
      </c>
      <c r="F236" s="155">
        <f t="shared" si="46"/>
        <v>6.585570075169578E-4</v>
      </c>
      <c r="G236" s="155">
        <f t="shared" si="45"/>
        <v>0.84646079368215377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53">
        <v>217</v>
      </c>
      <c r="B237" s="154" t="s">
        <v>1771</v>
      </c>
      <c r="C237" s="154" t="s">
        <v>2410</v>
      </c>
      <c r="D237" s="154" t="s">
        <v>1730</v>
      </c>
      <c r="E237" s="126">
        <v>489</v>
      </c>
      <c r="F237" s="155">
        <f t="shared" si="46"/>
        <v>6.5721301362406609E-4</v>
      </c>
      <c r="G237" s="155">
        <f t="shared" si="45"/>
        <v>0.84711800669577786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53">
        <v>218</v>
      </c>
      <c r="B238" s="154" t="s">
        <v>1866</v>
      </c>
      <c r="C238" s="154" t="s">
        <v>2413</v>
      </c>
      <c r="D238" s="154" t="s">
        <v>2414</v>
      </c>
      <c r="E238" s="126">
        <v>489</v>
      </c>
      <c r="F238" s="155">
        <f t="shared" si="46"/>
        <v>6.5721301362406609E-4</v>
      </c>
      <c r="G238" s="155">
        <f t="shared" si="45"/>
        <v>0.84777521970940195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53">
        <v>219</v>
      </c>
      <c r="B239" s="154" t="s">
        <v>1496</v>
      </c>
      <c r="C239" s="154" t="s">
        <v>1885</v>
      </c>
      <c r="D239" s="154" t="s">
        <v>2417</v>
      </c>
      <c r="E239" s="126">
        <v>488</v>
      </c>
      <c r="F239" s="155">
        <f t="shared" si="46"/>
        <v>6.5586901973117438E-4</v>
      </c>
      <c r="G239" s="155">
        <f t="shared" si="45"/>
        <v>0.84843108872913309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53">
        <v>220</v>
      </c>
      <c r="B240" s="154" t="s">
        <v>1907</v>
      </c>
      <c r="C240" s="154" t="s">
        <v>2420</v>
      </c>
      <c r="D240" s="154" t="s">
        <v>2417</v>
      </c>
      <c r="E240" s="126">
        <v>485</v>
      </c>
      <c r="F240" s="155">
        <f t="shared" si="46"/>
        <v>6.5183703805249914E-4</v>
      </c>
      <c r="G240" s="155">
        <f t="shared" si="45"/>
        <v>0.84908292576718558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53">
        <v>221</v>
      </c>
      <c r="B241" s="154" t="s">
        <v>1580</v>
      </c>
      <c r="C241" s="154" t="s">
        <v>2399</v>
      </c>
      <c r="D241" s="154" t="s">
        <v>1555</v>
      </c>
      <c r="E241" s="126">
        <v>485</v>
      </c>
      <c r="F241" s="155">
        <f t="shared" si="46"/>
        <v>6.5183703805249914E-4</v>
      </c>
      <c r="G241" s="155">
        <f t="shared" si="45"/>
        <v>0.84973476280523808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53">
        <v>222</v>
      </c>
      <c r="B242" s="154" t="s">
        <v>2016</v>
      </c>
      <c r="C242" s="154" t="s">
        <v>1608</v>
      </c>
      <c r="D242" s="154" t="s">
        <v>1607</v>
      </c>
      <c r="E242" s="126">
        <v>484</v>
      </c>
      <c r="F242" s="155">
        <f t="shared" si="46"/>
        <v>6.5049304415960732E-4</v>
      </c>
      <c r="G242" s="155">
        <f t="shared" si="45"/>
        <v>0.85038525584939773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53">
        <v>223</v>
      </c>
      <c r="B243" s="154" t="s">
        <v>1777</v>
      </c>
      <c r="C243" s="154" t="s">
        <v>1750</v>
      </c>
      <c r="D243" s="154" t="s">
        <v>1730</v>
      </c>
      <c r="E243" s="126">
        <v>475</v>
      </c>
      <c r="F243" s="155">
        <f t="shared" si="46"/>
        <v>6.383970991235816E-4</v>
      </c>
      <c r="G243" s="155">
        <f t="shared" si="45"/>
        <v>0.85102365294852134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53">
        <v>224</v>
      </c>
      <c r="B244" s="154" t="s">
        <v>1712</v>
      </c>
      <c r="C244" s="154" t="s">
        <v>2407</v>
      </c>
      <c r="D244" s="154" t="s">
        <v>2406</v>
      </c>
      <c r="E244" s="126">
        <v>475</v>
      </c>
      <c r="F244" s="155">
        <f t="shared" si="46"/>
        <v>6.383970991235816E-4</v>
      </c>
      <c r="G244" s="155">
        <f t="shared" si="45"/>
        <v>0.85166205004764495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53">
        <v>225</v>
      </c>
      <c r="B245" s="154" t="s">
        <v>2255</v>
      </c>
      <c r="C245" s="154" t="s">
        <v>1752</v>
      </c>
      <c r="D245" s="154" t="s">
        <v>1730</v>
      </c>
      <c r="E245" s="126">
        <v>475</v>
      </c>
      <c r="F245" s="155">
        <f t="shared" si="46"/>
        <v>6.383970991235816E-4</v>
      </c>
      <c r="G245" s="155">
        <f t="shared" si="45"/>
        <v>0.85230044714676856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53">
        <v>226</v>
      </c>
      <c r="B246" s="154" t="s">
        <v>2291</v>
      </c>
      <c r="C246" s="154" t="s">
        <v>1838</v>
      </c>
      <c r="D246" s="154" t="s">
        <v>2414</v>
      </c>
      <c r="E246" s="126">
        <v>474</v>
      </c>
      <c r="F246" s="155">
        <f t="shared" si="46"/>
        <v>6.3705310523068989E-4</v>
      </c>
      <c r="G246" s="155">
        <f t="shared" si="45"/>
        <v>0.85293750025199921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53">
        <v>227</v>
      </c>
      <c r="B247" s="154" t="s">
        <v>2076</v>
      </c>
      <c r="C247" s="154" t="s">
        <v>2418</v>
      </c>
      <c r="D247" s="154" t="s">
        <v>2417</v>
      </c>
      <c r="E247" s="126">
        <v>474</v>
      </c>
      <c r="F247" s="155">
        <f t="shared" si="46"/>
        <v>6.3705310523068989E-4</v>
      </c>
      <c r="G247" s="155">
        <f t="shared" ref="G247:G310" si="47">G246+F247</f>
        <v>0.85357455335722987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53">
        <v>228</v>
      </c>
      <c r="B248" s="154" t="s">
        <v>1541</v>
      </c>
      <c r="C248" s="154" t="s">
        <v>2392</v>
      </c>
      <c r="D248" s="154" t="s">
        <v>1465</v>
      </c>
      <c r="E248" s="126">
        <v>470</v>
      </c>
      <c r="F248" s="155">
        <f t="shared" si="46"/>
        <v>6.3167712965912282E-4</v>
      </c>
      <c r="G248" s="155">
        <f t="shared" si="47"/>
        <v>0.85420623048688904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53">
        <v>229</v>
      </c>
      <c r="B249" s="154" t="s">
        <v>2246</v>
      </c>
      <c r="C249" s="154" t="s">
        <v>1736</v>
      </c>
      <c r="D249" s="154" t="s">
        <v>2394</v>
      </c>
      <c r="E249" s="126">
        <v>470</v>
      </c>
      <c r="F249" s="155">
        <f t="shared" si="46"/>
        <v>6.3167712965912282E-4</v>
      </c>
      <c r="G249" s="155">
        <f t="shared" si="47"/>
        <v>0.85483790761654821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53">
        <v>230</v>
      </c>
      <c r="B250" s="154" t="s">
        <v>1548</v>
      </c>
      <c r="C250" s="154" t="s">
        <v>1467</v>
      </c>
      <c r="D250" s="154" t="s">
        <v>1465</v>
      </c>
      <c r="E250" s="126">
        <v>468</v>
      </c>
      <c r="F250" s="155">
        <f t="shared" si="46"/>
        <v>6.2898914187333929E-4</v>
      </c>
      <c r="G250" s="155">
        <f t="shared" si="47"/>
        <v>0.85546689675842158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53">
        <v>231</v>
      </c>
      <c r="B251" s="154" t="s">
        <v>2048</v>
      </c>
      <c r="C251" s="154" t="s">
        <v>2407</v>
      </c>
      <c r="D251" s="154" t="s">
        <v>2406</v>
      </c>
      <c r="E251" s="126">
        <v>462</v>
      </c>
      <c r="F251" s="155">
        <f t="shared" si="46"/>
        <v>6.2092517851598881E-4</v>
      </c>
      <c r="G251" s="155">
        <f t="shared" si="47"/>
        <v>0.85608782193693755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53">
        <v>232</v>
      </c>
      <c r="B252" s="154" t="s">
        <v>1864</v>
      </c>
      <c r="C252" s="154" t="s">
        <v>2415</v>
      </c>
      <c r="D252" s="154" t="s">
        <v>2414</v>
      </c>
      <c r="E252" s="126">
        <v>461</v>
      </c>
      <c r="F252" s="155">
        <f t="shared" si="46"/>
        <v>6.195811846230971E-4</v>
      </c>
      <c r="G252" s="155">
        <f t="shared" si="47"/>
        <v>0.85670740312156068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53">
        <v>233</v>
      </c>
      <c r="B253" s="154" t="s">
        <v>1543</v>
      </c>
      <c r="C253" s="154" t="s">
        <v>2392</v>
      </c>
      <c r="D253" s="154" t="s">
        <v>1465</v>
      </c>
      <c r="E253" s="126">
        <v>461</v>
      </c>
      <c r="F253" s="155">
        <f t="shared" si="46"/>
        <v>6.195811846230971E-4</v>
      </c>
      <c r="G253" s="155">
        <f t="shared" si="47"/>
        <v>0.85732698430618381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53">
        <v>234</v>
      </c>
      <c r="B254" s="154" t="s">
        <v>2082</v>
      </c>
      <c r="C254" s="154" t="s">
        <v>2410</v>
      </c>
      <c r="D254" s="154" t="s">
        <v>1730</v>
      </c>
      <c r="E254" s="126">
        <v>457</v>
      </c>
      <c r="F254" s="155">
        <f t="shared" si="46"/>
        <v>6.1420520905153004E-4</v>
      </c>
      <c r="G254" s="155">
        <f t="shared" si="47"/>
        <v>0.85794118951523535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53">
        <v>235</v>
      </c>
      <c r="B255" s="154" t="s">
        <v>1571</v>
      </c>
      <c r="C255" s="154" t="s">
        <v>2388</v>
      </c>
      <c r="D255" s="154" t="s">
        <v>1555</v>
      </c>
      <c r="E255" s="126">
        <v>456</v>
      </c>
      <c r="F255" s="155">
        <f t="shared" si="46"/>
        <v>6.1286121515863833E-4</v>
      </c>
      <c r="G255" s="155">
        <f t="shared" si="47"/>
        <v>0.85855405073039404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53">
        <v>236</v>
      </c>
      <c r="B256" s="154" t="s">
        <v>2134</v>
      </c>
      <c r="C256" s="154" t="s">
        <v>2409</v>
      </c>
      <c r="D256" s="154" t="s">
        <v>1730</v>
      </c>
      <c r="E256" s="126">
        <v>453</v>
      </c>
      <c r="F256" s="155">
        <f t="shared" si="46"/>
        <v>6.0882923347996309E-4</v>
      </c>
      <c r="G256" s="155">
        <f t="shared" si="47"/>
        <v>0.85916287996387397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53">
        <v>237</v>
      </c>
      <c r="B257" s="154" t="s">
        <v>1624</v>
      </c>
      <c r="C257" s="154" t="s">
        <v>1625</v>
      </c>
      <c r="D257" s="154" t="s">
        <v>1618</v>
      </c>
      <c r="E257" s="126">
        <v>448</v>
      </c>
      <c r="F257" s="155">
        <f t="shared" si="46"/>
        <v>6.0210926401550431E-4</v>
      </c>
      <c r="G257" s="155">
        <f t="shared" si="47"/>
        <v>0.85976498922788946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53">
        <v>238</v>
      </c>
      <c r="B258" s="154" t="s">
        <v>1575</v>
      </c>
      <c r="C258" s="154" t="s">
        <v>2397</v>
      </c>
      <c r="D258" s="154" t="s">
        <v>1555</v>
      </c>
      <c r="E258" s="126">
        <v>444</v>
      </c>
      <c r="F258" s="155">
        <f t="shared" si="46"/>
        <v>5.9673328844393736E-4</v>
      </c>
      <c r="G258" s="155">
        <f t="shared" si="47"/>
        <v>0.86036172251633336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53">
        <v>239</v>
      </c>
      <c r="B259" s="154" t="s">
        <v>1920</v>
      </c>
      <c r="C259" s="154" t="s">
        <v>2421</v>
      </c>
      <c r="D259" s="154" t="s">
        <v>2417</v>
      </c>
      <c r="E259" s="126">
        <v>442</v>
      </c>
      <c r="F259" s="155">
        <f t="shared" si="46"/>
        <v>5.9404530065815383E-4</v>
      </c>
      <c r="G259" s="155">
        <f t="shared" si="47"/>
        <v>0.86095576781699157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53">
        <v>240</v>
      </c>
      <c r="B260" s="154" t="s">
        <v>2124</v>
      </c>
      <c r="C260" s="154" t="s">
        <v>1731</v>
      </c>
      <c r="D260" s="154" t="s">
        <v>2394</v>
      </c>
      <c r="E260" s="126">
        <v>440</v>
      </c>
      <c r="F260" s="155">
        <f t="shared" si="46"/>
        <v>5.913573128723703E-4</v>
      </c>
      <c r="G260" s="155">
        <f t="shared" si="47"/>
        <v>0.86154712512986398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53">
        <v>241</v>
      </c>
      <c r="B261" s="154" t="s">
        <v>2106</v>
      </c>
      <c r="C261" s="154" t="s">
        <v>1882</v>
      </c>
      <c r="D261" s="154" t="s">
        <v>2417</v>
      </c>
      <c r="E261" s="126">
        <v>439</v>
      </c>
      <c r="F261" s="155">
        <f t="shared" si="46"/>
        <v>5.9001331897947859E-4</v>
      </c>
      <c r="G261" s="155">
        <f t="shared" si="47"/>
        <v>0.86213713844884343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53">
        <v>242</v>
      </c>
      <c r="B262" s="154" t="s">
        <v>2189</v>
      </c>
      <c r="C262" s="154" t="s">
        <v>1554</v>
      </c>
      <c r="D262" s="154" t="s">
        <v>1555</v>
      </c>
      <c r="E262" s="126">
        <v>437</v>
      </c>
      <c r="F262" s="155">
        <f t="shared" si="46"/>
        <v>5.8732533119369506E-4</v>
      </c>
      <c r="G262" s="155">
        <f t="shared" si="47"/>
        <v>0.86272446378003709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53">
        <v>243</v>
      </c>
      <c r="B263" s="154" t="s">
        <v>2297</v>
      </c>
      <c r="C263" s="154" t="s">
        <v>2412</v>
      </c>
      <c r="D263" s="154" t="s">
        <v>1730</v>
      </c>
      <c r="E263" s="126">
        <v>431</v>
      </c>
      <c r="F263" s="155">
        <f t="shared" si="46"/>
        <v>5.7926136783634458E-4</v>
      </c>
      <c r="G263" s="155">
        <f t="shared" si="47"/>
        <v>0.86330372514787346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53">
        <v>244</v>
      </c>
      <c r="B264" s="154" t="s">
        <v>2001</v>
      </c>
      <c r="C264" s="154" t="s">
        <v>2422</v>
      </c>
      <c r="D264" s="154" t="s">
        <v>2417</v>
      </c>
      <c r="E264" s="126">
        <v>428</v>
      </c>
      <c r="F264" s="155">
        <f t="shared" si="46"/>
        <v>5.7522938615766934E-4</v>
      </c>
      <c r="G264" s="155">
        <f t="shared" si="47"/>
        <v>0.86387895453403107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53">
        <v>245</v>
      </c>
      <c r="B265" s="154" t="s">
        <v>1874</v>
      </c>
      <c r="C265" s="154" t="s">
        <v>2413</v>
      </c>
      <c r="D265" s="154" t="s">
        <v>2414</v>
      </c>
      <c r="E265" s="126">
        <v>427</v>
      </c>
      <c r="F265" s="155">
        <f t="shared" si="46"/>
        <v>5.7388539226477752E-4</v>
      </c>
      <c r="G265" s="155">
        <f t="shared" si="47"/>
        <v>0.86445283992629585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53">
        <v>246</v>
      </c>
      <c r="B266" s="154" t="s">
        <v>1757</v>
      </c>
      <c r="C266" s="154" t="s">
        <v>2411</v>
      </c>
      <c r="D266" s="154" t="s">
        <v>1730</v>
      </c>
      <c r="E266" s="126">
        <v>426</v>
      </c>
      <c r="F266" s="155">
        <f t="shared" si="46"/>
        <v>5.7254139837188581E-4</v>
      </c>
      <c r="G266" s="155">
        <f t="shared" si="47"/>
        <v>0.86502538132466777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53">
        <v>247</v>
      </c>
      <c r="B267" s="154" t="s">
        <v>1542</v>
      </c>
      <c r="C267" s="154" t="s">
        <v>2418</v>
      </c>
      <c r="D267" s="154" t="s">
        <v>2417</v>
      </c>
      <c r="E267" s="126">
        <v>425</v>
      </c>
      <c r="F267" s="155">
        <f t="shared" si="46"/>
        <v>5.7119740447899409E-4</v>
      </c>
      <c r="G267" s="155">
        <f t="shared" si="47"/>
        <v>0.86559657872914675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53">
        <v>248</v>
      </c>
      <c r="B268" s="154" t="s">
        <v>1606</v>
      </c>
      <c r="C268" s="154" t="s">
        <v>2401</v>
      </c>
      <c r="D268" s="154" t="s">
        <v>1607</v>
      </c>
      <c r="E268" s="126">
        <v>424</v>
      </c>
      <c r="F268" s="155">
        <f t="shared" si="46"/>
        <v>5.6985341058610227E-4</v>
      </c>
      <c r="G268" s="155">
        <f t="shared" si="47"/>
        <v>0.86616643213973288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53">
        <v>249</v>
      </c>
      <c r="B269" s="154" t="s">
        <v>2192</v>
      </c>
      <c r="C269" s="154" t="s">
        <v>1883</v>
      </c>
      <c r="D269" s="154" t="s">
        <v>2417</v>
      </c>
      <c r="E269" s="126">
        <v>423</v>
      </c>
      <c r="F269" s="155">
        <f t="shared" si="46"/>
        <v>5.6850941669321056E-4</v>
      </c>
      <c r="G269" s="155">
        <f t="shared" si="47"/>
        <v>0.86673494155642605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53">
        <v>250</v>
      </c>
      <c r="B270" s="154" t="s">
        <v>1689</v>
      </c>
      <c r="C270" s="154" t="s">
        <v>1672</v>
      </c>
      <c r="D270" s="154" t="s">
        <v>2406</v>
      </c>
      <c r="E270" s="126">
        <v>421</v>
      </c>
      <c r="F270" s="155">
        <f t="shared" si="46"/>
        <v>5.6582142890742703E-4</v>
      </c>
      <c r="G270" s="155">
        <f t="shared" si="47"/>
        <v>0.86730076298533343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53">
        <v>251</v>
      </c>
      <c r="B271" s="154" t="s">
        <v>2182</v>
      </c>
      <c r="C271" s="154" t="s">
        <v>1745</v>
      </c>
      <c r="D271" s="154" t="s">
        <v>1730</v>
      </c>
      <c r="E271" s="126">
        <v>421</v>
      </c>
      <c r="F271" s="155">
        <f t="shared" si="46"/>
        <v>5.6582142890742703E-4</v>
      </c>
      <c r="G271" s="155">
        <f t="shared" si="47"/>
        <v>0.8678665844142408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53">
        <v>252</v>
      </c>
      <c r="B272" s="154" t="s">
        <v>1517</v>
      </c>
      <c r="C272" s="154" t="s">
        <v>2393</v>
      </c>
      <c r="D272" s="154" t="s">
        <v>2394</v>
      </c>
      <c r="E272" s="126">
        <v>419</v>
      </c>
      <c r="F272" s="155">
        <f t="shared" si="46"/>
        <v>5.631334411216435E-4</v>
      </c>
      <c r="G272" s="155">
        <f t="shared" si="47"/>
        <v>0.86842971785536249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53">
        <v>253</v>
      </c>
      <c r="B273" s="154" t="s">
        <v>1719</v>
      </c>
      <c r="C273" s="154" t="s">
        <v>2407</v>
      </c>
      <c r="D273" s="154" t="s">
        <v>2406</v>
      </c>
      <c r="E273" s="126">
        <v>417</v>
      </c>
      <c r="F273" s="155">
        <f t="shared" si="46"/>
        <v>5.6044545333586008E-4</v>
      </c>
      <c r="G273" s="155">
        <f t="shared" si="47"/>
        <v>0.86899016330869838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53">
        <v>254</v>
      </c>
      <c r="B274" s="154" t="s">
        <v>1891</v>
      </c>
      <c r="C274" s="154" t="s">
        <v>1883</v>
      </c>
      <c r="D274" s="154" t="s">
        <v>2417</v>
      </c>
      <c r="E274" s="126">
        <v>415</v>
      </c>
      <c r="F274" s="155">
        <f t="shared" si="46"/>
        <v>5.5775746555007655E-4</v>
      </c>
      <c r="G274" s="155">
        <f t="shared" si="47"/>
        <v>0.86954792077424847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53">
        <v>255</v>
      </c>
      <c r="B275" s="154" t="s">
        <v>1539</v>
      </c>
      <c r="C275" s="154" t="s">
        <v>1467</v>
      </c>
      <c r="D275" s="154" t="s">
        <v>1465</v>
      </c>
      <c r="E275" s="126">
        <v>410</v>
      </c>
      <c r="F275" s="155">
        <f t="shared" si="46"/>
        <v>5.5103749608561778E-4</v>
      </c>
      <c r="G275" s="155">
        <f t="shared" si="47"/>
        <v>0.87009895827033412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53">
        <v>256</v>
      </c>
      <c r="B276" s="154" t="s">
        <v>2242</v>
      </c>
      <c r="C276" s="154" t="s">
        <v>2398</v>
      </c>
      <c r="D276" s="154" t="s">
        <v>2406</v>
      </c>
      <c r="E276" s="126">
        <v>410</v>
      </c>
      <c r="F276" s="155">
        <f t="shared" si="46"/>
        <v>5.5103749608561778E-4</v>
      </c>
      <c r="G276" s="155">
        <f t="shared" si="47"/>
        <v>0.87064999576641977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53">
        <v>257</v>
      </c>
      <c r="B277" s="154" t="s">
        <v>1809</v>
      </c>
      <c r="C277" s="154" t="s">
        <v>2396</v>
      </c>
      <c r="D277" s="154" t="s">
        <v>2394</v>
      </c>
      <c r="E277" s="126">
        <v>409</v>
      </c>
      <c r="F277" s="155">
        <f t="shared" ref="F277:F340" si="48">E277/$E$874</f>
        <v>5.4969350219272607E-4</v>
      </c>
      <c r="G277" s="155">
        <f t="shared" si="47"/>
        <v>0.87119968926861246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53">
        <v>258</v>
      </c>
      <c r="B278" s="154" t="s">
        <v>2003</v>
      </c>
      <c r="C278" s="154" t="s">
        <v>1621</v>
      </c>
      <c r="D278" s="154" t="s">
        <v>1618</v>
      </c>
      <c r="E278" s="126">
        <v>408</v>
      </c>
      <c r="F278" s="155">
        <f t="shared" si="48"/>
        <v>5.4834950829983425E-4</v>
      </c>
      <c r="G278" s="155">
        <f t="shared" si="47"/>
        <v>0.87174803877691232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53">
        <v>259</v>
      </c>
      <c r="B279" s="154" t="s">
        <v>1769</v>
      </c>
      <c r="C279" s="154" t="s">
        <v>1745</v>
      </c>
      <c r="D279" s="154" t="s">
        <v>1730</v>
      </c>
      <c r="E279" s="126">
        <v>405</v>
      </c>
      <c r="F279" s="155">
        <f t="shared" si="48"/>
        <v>5.4431752662115901E-4</v>
      </c>
      <c r="G279" s="155">
        <f t="shared" si="47"/>
        <v>0.87229235630353352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53">
        <v>260</v>
      </c>
      <c r="B280" s="154" t="s">
        <v>1646</v>
      </c>
      <c r="C280" s="154" t="s">
        <v>2402</v>
      </c>
      <c r="D280" s="154" t="s">
        <v>1618</v>
      </c>
      <c r="E280" s="126">
        <v>405</v>
      </c>
      <c r="F280" s="155">
        <f t="shared" si="48"/>
        <v>5.4431752662115901E-4</v>
      </c>
      <c r="G280" s="155">
        <f t="shared" si="47"/>
        <v>0.87283667383015473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53">
        <v>261</v>
      </c>
      <c r="B281" s="154" t="s">
        <v>2216</v>
      </c>
      <c r="C281" s="154" t="s">
        <v>1842</v>
      </c>
      <c r="D281" s="154" t="s">
        <v>2414</v>
      </c>
      <c r="E281" s="126">
        <v>404</v>
      </c>
      <c r="F281" s="155">
        <f t="shared" si="48"/>
        <v>5.429735327282673E-4</v>
      </c>
      <c r="G281" s="155">
        <f t="shared" si="47"/>
        <v>0.87337964736288298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53">
        <v>262</v>
      </c>
      <c r="B282" s="154" t="s">
        <v>1631</v>
      </c>
      <c r="C282" s="154" t="s">
        <v>2404</v>
      </c>
      <c r="D282" s="154" t="s">
        <v>1618</v>
      </c>
      <c r="E282" s="126">
        <v>402</v>
      </c>
      <c r="F282" s="155">
        <f t="shared" si="48"/>
        <v>5.4028554494248377E-4</v>
      </c>
      <c r="G282" s="155">
        <f t="shared" si="47"/>
        <v>0.87391993290782544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53">
        <v>263</v>
      </c>
      <c r="B283" s="154" t="s">
        <v>2091</v>
      </c>
      <c r="C283" s="154" t="s">
        <v>1466</v>
      </c>
      <c r="D283" s="154" t="s">
        <v>1465</v>
      </c>
      <c r="E283" s="126">
        <v>396</v>
      </c>
      <c r="F283" s="155">
        <f t="shared" si="48"/>
        <v>5.3222158158513328E-4</v>
      </c>
      <c r="G283" s="155">
        <f t="shared" si="47"/>
        <v>0.8744521544894106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53">
        <v>264</v>
      </c>
      <c r="B284" s="154" t="s">
        <v>2311</v>
      </c>
      <c r="C284" s="154" t="s">
        <v>1735</v>
      </c>
      <c r="D284" s="154" t="s">
        <v>1730</v>
      </c>
      <c r="E284" s="126">
        <v>395</v>
      </c>
      <c r="F284" s="155">
        <f t="shared" si="48"/>
        <v>5.3087758769224157E-4</v>
      </c>
      <c r="G284" s="155">
        <f t="shared" si="47"/>
        <v>0.87498303207710282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53">
        <v>265</v>
      </c>
      <c r="B285" s="154" t="s">
        <v>2317</v>
      </c>
      <c r="C285" s="154" t="s">
        <v>1674</v>
      </c>
      <c r="D285" s="154" t="s">
        <v>2406</v>
      </c>
      <c r="E285" s="126">
        <v>390</v>
      </c>
      <c r="F285" s="155">
        <f t="shared" si="48"/>
        <v>5.241576182277828E-4</v>
      </c>
      <c r="G285" s="155">
        <f t="shared" si="47"/>
        <v>0.87550718969533059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53">
        <v>266</v>
      </c>
      <c r="B286" s="154" t="s">
        <v>1857</v>
      </c>
      <c r="C286" s="154" t="s">
        <v>1844</v>
      </c>
      <c r="D286" s="154" t="s">
        <v>2414</v>
      </c>
      <c r="E286" s="126">
        <v>388</v>
      </c>
      <c r="F286" s="155">
        <f t="shared" si="48"/>
        <v>5.2146963044199927E-4</v>
      </c>
      <c r="G286" s="155">
        <f t="shared" si="47"/>
        <v>0.87602865932577256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53">
        <v>267</v>
      </c>
      <c r="B287" s="154" t="s">
        <v>1813</v>
      </c>
      <c r="C287" s="154" t="s">
        <v>2396</v>
      </c>
      <c r="D287" s="154" t="s">
        <v>2394</v>
      </c>
      <c r="E287" s="126">
        <v>387</v>
      </c>
      <c r="F287" s="155">
        <f t="shared" si="48"/>
        <v>5.2012563654910756E-4</v>
      </c>
      <c r="G287" s="155">
        <f t="shared" si="47"/>
        <v>0.87654878496232169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53">
        <v>268</v>
      </c>
      <c r="B288" s="154" t="s">
        <v>2207</v>
      </c>
      <c r="C288" s="154" t="s">
        <v>2407</v>
      </c>
      <c r="D288" s="154" t="s">
        <v>2406</v>
      </c>
      <c r="E288" s="126">
        <v>383</v>
      </c>
      <c r="F288" s="155">
        <f t="shared" si="48"/>
        <v>5.147496609775405E-4</v>
      </c>
      <c r="G288" s="155">
        <f t="shared" si="47"/>
        <v>0.87706353462329922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53">
        <v>269</v>
      </c>
      <c r="B289" s="154" t="s">
        <v>1801</v>
      </c>
      <c r="C289" s="154" t="s">
        <v>2396</v>
      </c>
      <c r="D289" s="154" t="s">
        <v>2394</v>
      </c>
      <c r="E289" s="126">
        <v>382</v>
      </c>
      <c r="F289" s="155">
        <f t="shared" si="48"/>
        <v>5.1340566708464879E-4</v>
      </c>
      <c r="G289" s="155">
        <f t="shared" si="47"/>
        <v>0.87757694029038391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53">
        <v>270</v>
      </c>
      <c r="B290" s="154" t="s">
        <v>1956</v>
      </c>
      <c r="C290" s="154" t="s">
        <v>2419</v>
      </c>
      <c r="D290" s="154" t="s">
        <v>2417</v>
      </c>
      <c r="E290" s="126">
        <v>380</v>
      </c>
      <c r="F290" s="155">
        <f t="shared" si="48"/>
        <v>5.1071767929886526E-4</v>
      </c>
      <c r="G290" s="155">
        <f t="shared" si="47"/>
        <v>0.8780876579696828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53">
        <v>271</v>
      </c>
      <c r="B291" s="154" t="s">
        <v>2030</v>
      </c>
      <c r="C291" s="154" t="s">
        <v>1750</v>
      </c>
      <c r="D291" s="154" t="s">
        <v>1730</v>
      </c>
      <c r="E291" s="126">
        <v>379</v>
      </c>
      <c r="F291" s="155">
        <f t="shared" si="48"/>
        <v>5.0937368540597354E-4</v>
      </c>
      <c r="G291" s="155">
        <f t="shared" si="47"/>
        <v>0.87859703165508873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53">
        <v>272</v>
      </c>
      <c r="B292" s="154" t="s">
        <v>2043</v>
      </c>
      <c r="C292" s="154" t="s">
        <v>2393</v>
      </c>
      <c r="D292" s="154" t="s">
        <v>2394</v>
      </c>
      <c r="E292" s="126">
        <v>377</v>
      </c>
      <c r="F292" s="155">
        <f t="shared" si="48"/>
        <v>5.0668569762019001E-4</v>
      </c>
      <c r="G292" s="155">
        <f t="shared" si="47"/>
        <v>0.87910371735270887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53">
        <v>273</v>
      </c>
      <c r="B293" s="154" t="s">
        <v>2299</v>
      </c>
      <c r="C293" s="154" t="s">
        <v>1621</v>
      </c>
      <c r="D293" s="154" t="s">
        <v>1618</v>
      </c>
      <c r="E293" s="126">
        <v>375</v>
      </c>
      <c r="F293" s="155">
        <f t="shared" si="48"/>
        <v>5.0399770983440648E-4</v>
      </c>
      <c r="G293" s="155">
        <f t="shared" si="47"/>
        <v>0.87960771506254332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53">
        <v>274</v>
      </c>
      <c r="B294" s="154" t="s">
        <v>2194</v>
      </c>
      <c r="C294" s="154" t="s">
        <v>2388</v>
      </c>
      <c r="D294" s="154" t="s">
        <v>1555</v>
      </c>
      <c r="E294" s="126">
        <v>375</v>
      </c>
      <c r="F294" s="155">
        <f t="shared" si="48"/>
        <v>5.0399770983440648E-4</v>
      </c>
      <c r="G294" s="155">
        <f t="shared" si="47"/>
        <v>0.88011171277237776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53">
        <v>275</v>
      </c>
      <c r="B295" s="154" t="s">
        <v>1943</v>
      </c>
      <c r="C295" s="154" t="s">
        <v>1883</v>
      </c>
      <c r="D295" s="154" t="s">
        <v>2417</v>
      </c>
      <c r="E295" s="126">
        <v>373</v>
      </c>
      <c r="F295" s="155">
        <f t="shared" si="48"/>
        <v>5.0130972204862306E-4</v>
      </c>
      <c r="G295" s="155">
        <f t="shared" si="47"/>
        <v>0.88061302249442641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53">
        <v>276</v>
      </c>
      <c r="B296" s="154" t="s">
        <v>2196</v>
      </c>
      <c r="C296" s="154" t="s">
        <v>1840</v>
      </c>
      <c r="D296" s="154" t="s">
        <v>2414</v>
      </c>
      <c r="E296" s="126">
        <v>372</v>
      </c>
      <c r="F296" s="155">
        <f t="shared" si="48"/>
        <v>4.9996572815573124E-4</v>
      </c>
      <c r="G296" s="155">
        <f t="shared" si="47"/>
        <v>0.88111298822258211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53">
        <v>277</v>
      </c>
      <c r="B297" s="154" t="s">
        <v>1927</v>
      </c>
      <c r="C297" s="154" t="s">
        <v>1888</v>
      </c>
      <c r="D297" s="154" t="s">
        <v>2417</v>
      </c>
      <c r="E297" s="126">
        <v>370</v>
      </c>
      <c r="F297" s="155">
        <f t="shared" si="48"/>
        <v>4.9727774036994771E-4</v>
      </c>
      <c r="G297" s="155">
        <f t="shared" si="47"/>
        <v>0.881610265962952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53">
        <v>278</v>
      </c>
      <c r="B298" s="154" t="s">
        <v>1825</v>
      </c>
      <c r="C298" s="154" t="s">
        <v>2410</v>
      </c>
      <c r="D298" s="154" t="s">
        <v>1730</v>
      </c>
      <c r="E298" s="126">
        <v>369</v>
      </c>
      <c r="F298" s="155">
        <f t="shared" si="48"/>
        <v>4.95933746477056E-4</v>
      </c>
      <c r="G298" s="155">
        <f t="shared" si="47"/>
        <v>0.88210619970942905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53">
        <v>279</v>
      </c>
      <c r="B299" s="154" t="s">
        <v>2275</v>
      </c>
      <c r="C299" s="154" t="s">
        <v>1736</v>
      </c>
      <c r="D299" s="154" t="s">
        <v>2394</v>
      </c>
      <c r="E299" s="126">
        <v>368</v>
      </c>
      <c r="F299" s="155">
        <f t="shared" si="48"/>
        <v>4.9458975258416429E-4</v>
      </c>
      <c r="G299" s="155">
        <f t="shared" si="47"/>
        <v>0.88260078946201326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53">
        <v>280</v>
      </c>
      <c r="B300" s="154" t="s">
        <v>2214</v>
      </c>
      <c r="C300" s="154" t="s">
        <v>1467</v>
      </c>
      <c r="D300" s="154" t="s">
        <v>1465</v>
      </c>
      <c r="E300" s="126">
        <v>366</v>
      </c>
      <c r="F300" s="155">
        <f t="shared" si="48"/>
        <v>4.9190176479838076E-4</v>
      </c>
      <c r="G300" s="155">
        <f t="shared" si="47"/>
        <v>0.88309269122681167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53">
        <v>281</v>
      </c>
      <c r="B301" s="154" t="s">
        <v>1650</v>
      </c>
      <c r="C301" s="154" t="s">
        <v>2404</v>
      </c>
      <c r="D301" s="154" t="s">
        <v>1618</v>
      </c>
      <c r="E301" s="126">
        <v>365</v>
      </c>
      <c r="F301" s="155">
        <f t="shared" si="48"/>
        <v>4.9055777090548905E-4</v>
      </c>
      <c r="G301" s="155">
        <f t="shared" si="47"/>
        <v>0.88358324899771712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53">
        <v>282</v>
      </c>
      <c r="B302" s="154" t="s">
        <v>1764</v>
      </c>
      <c r="C302" s="154" t="s">
        <v>1745</v>
      </c>
      <c r="D302" s="154" t="s">
        <v>1730</v>
      </c>
      <c r="E302" s="126">
        <v>362</v>
      </c>
      <c r="F302" s="155">
        <f t="shared" si="48"/>
        <v>4.8652578922681375E-4</v>
      </c>
      <c r="G302" s="155">
        <f t="shared" si="47"/>
        <v>0.88406977478694393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53">
        <v>283</v>
      </c>
      <c r="B303" s="154" t="s">
        <v>2271</v>
      </c>
      <c r="C303" s="154" t="s">
        <v>2401</v>
      </c>
      <c r="D303" s="154" t="s">
        <v>1607</v>
      </c>
      <c r="E303" s="126">
        <v>355</v>
      </c>
      <c r="F303" s="155">
        <f t="shared" si="48"/>
        <v>4.771178319765715E-4</v>
      </c>
      <c r="G303" s="155">
        <f t="shared" si="47"/>
        <v>0.8845468926189205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53">
        <v>284</v>
      </c>
      <c r="B304" s="154" t="s">
        <v>1808</v>
      </c>
      <c r="C304" s="154" t="s">
        <v>1735</v>
      </c>
      <c r="D304" s="154" t="s">
        <v>1730</v>
      </c>
      <c r="E304" s="126">
        <v>355</v>
      </c>
      <c r="F304" s="155">
        <f t="shared" si="48"/>
        <v>4.771178319765715E-4</v>
      </c>
      <c r="G304" s="155">
        <f t="shared" si="47"/>
        <v>0.88502401045089707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53">
        <v>285</v>
      </c>
      <c r="B305" s="154" t="s">
        <v>1537</v>
      </c>
      <c r="C305" s="154" t="s">
        <v>2418</v>
      </c>
      <c r="D305" s="154" t="s">
        <v>2417</v>
      </c>
      <c r="E305" s="126">
        <v>355</v>
      </c>
      <c r="F305" s="155">
        <f t="shared" si="48"/>
        <v>4.771178319765715E-4</v>
      </c>
      <c r="G305" s="155">
        <f t="shared" si="47"/>
        <v>0.88550112828287364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53">
        <v>286</v>
      </c>
      <c r="B306" s="154" t="s">
        <v>1970</v>
      </c>
      <c r="C306" s="154" t="s">
        <v>2422</v>
      </c>
      <c r="D306" s="154" t="s">
        <v>2417</v>
      </c>
      <c r="E306" s="126">
        <v>353</v>
      </c>
      <c r="F306" s="155">
        <f t="shared" si="48"/>
        <v>4.7442984419078797E-4</v>
      </c>
      <c r="G306" s="155">
        <f t="shared" si="47"/>
        <v>0.88597555812706441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53">
        <v>287</v>
      </c>
      <c r="B307" s="154" t="s">
        <v>2312</v>
      </c>
      <c r="C307" s="154" t="s">
        <v>2398</v>
      </c>
      <c r="D307" s="154" t="s">
        <v>2406</v>
      </c>
      <c r="E307" s="126">
        <v>352</v>
      </c>
      <c r="F307" s="155">
        <f t="shared" si="48"/>
        <v>4.7308585029789626E-4</v>
      </c>
      <c r="G307" s="155">
        <f t="shared" si="47"/>
        <v>0.88644864397736234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53">
        <v>288</v>
      </c>
      <c r="B308" s="154" t="s">
        <v>2303</v>
      </c>
      <c r="C308" s="154" t="s">
        <v>2395</v>
      </c>
      <c r="D308" s="154" t="s">
        <v>2394</v>
      </c>
      <c r="E308" s="126">
        <v>351</v>
      </c>
      <c r="F308" s="155">
        <f t="shared" si="48"/>
        <v>4.717418564050045E-4</v>
      </c>
      <c r="G308" s="155">
        <f t="shared" si="47"/>
        <v>0.88692038583376731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53">
        <v>289</v>
      </c>
      <c r="B309" s="154" t="s">
        <v>2235</v>
      </c>
      <c r="C309" s="154" t="s">
        <v>2421</v>
      </c>
      <c r="D309" s="154" t="s">
        <v>2417</v>
      </c>
      <c r="E309" s="126">
        <v>351</v>
      </c>
      <c r="F309" s="155">
        <f t="shared" si="48"/>
        <v>4.717418564050045E-4</v>
      </c>
      <c r="G309" s="155">
        <f t="shared" si="47"/>
        <v>0.88739212769017228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53">
        <v>290</v>
      </c>
      <c r="B310" s="154" t="s">
        <v>2316</v>
      </c>
      <c r="C310" s="154" t="s">
        <v>2393</v>
      </c>
      <c r="D310" s="154" t="s">
        <v>2394</v>
      </c>
      <c r="E310" s="126">
        <v>351</v>
      </c>
      <c r="F310" s="155">
        <f t="shared" si="48"/>
        <v>4.717418564050045E-4</v>
      </c>
      <c r="G310" s="155">
        <f t="shared" si="47"/>
        <v>0.88786386954657726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53">
        <v>291</v>
      </c>
      <c r="B311" s="154" t="s">
        <v>1485</v>
      </c>
      <c r="C311" s="154" t="s">
        <v>2392</v>
      </c>
      <c r="D311" s="154" t="s">
        <v>1465</v>
      </c>
      <c r="E311" s="126">
        <v>350</v>
      </c>
      <c r="F311" s="155">
        <f t="shared" si="48"/>
        <v>4.7039786251211273E-4</v>
      </c>
      <c r="G311" s="155">
        <f t="shared" ref="G311:G374" si="49">G310+F311</f>
        <v>0.88833426740908938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53">
        <v>292</v>
      </c>
      <c r="B312" s="154" t="s">
        <v>1823</v>
      </c>
      <c r="C312" s="154" t="s">
        <v>2409</v>
      </c>
      <c r="D312" s="154" t="s">
        <v>1730</v>
      </c>
      <c r="E312" s="126">
        <v>347</v>
      </c>
      <c r="F312" s="155">
        <f t="shared" si="48"/>
        <v>4.6636588083343749E-4</v>
      </c>
      <c r="G312" s="155">
        <f t="shared" si="49"/>
        <v>0.88880063328992287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53">
        <v>293</v>
      </c>
      <c r="B313" s="154" t="s">
        <v>1545</v>
      </c>
      <c r="C313" s="154" t="s">
        <v>2418</v>
      </c>
      <c r="D313" s="154" t="s">
        <v>2417</v>
      </c>
      <c r="E313" s="126">
        <v>347</v>
      </c>
      <c r="F313" s="155">
        <f t="shared" si="48"/>
        <v>4.6636588083343749E-4</v>
      </c>
      <c r="G313" s="155">
        <f t="shared" si="49"/>
        <v>0.88926699917075636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53">
        <v>294</v>
      </c>
      <c r="B314" s="154" t="s">
        <v>1995</v>
      </c>
      <c r="C314" s="154" t="s">
        <v>1842</v>
      </c>
      <c r="D314" s="154" t="s">
        <v>2414</v>
      </c>
      <c r="E314" s="126">
        <v>346</v>
      </c>
      <c r="F314" s="155">
        <f t="shared" si="48"/>
        <v>4.6502188694054573E-4</v>
      </c>
      <c r="G314" s="155">
        <f t="shared" si="49"/>
        <v>0.88973202105769689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53">
        <v>295</v>
      </c>
      <c r="B315" s="154" t="s">
        <v>2158</v>
      </c>
      <c r="C315" s="154" t="s">
        <v>2421</v>
      </c>
      <c r="D315" s="154" t="s">
        <v>2417</v>
      </c>
      <c r="E315" s="126">
        <v>346</v>
      </c>
      <c r="F315" s="155">
        <f t="shared" si="48"/>
        <v>4.6502188694054573E-4</v>
      </c>
      <c r="G315" s="155">
        <f t="shared" si="49"/>
        <v>0.89019704294463742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53">
        <v>296</v>
      </c>
      <c r="B316" s="154" t="s">
        <v>1797</v>
      </c>
      <c r="C316" s="154" t="s">
        <v>1750</v>
      </c>
      <c r="D316" s="154" t="s">
        <v>1730</v>
      </c>
      <c r="E316" s="126">
        <v>345</v>
      </c>
      <c r="F316" s="155">
        <f t="shared" si="48"/>
        <v>4.6367789304765401E-4</v>
      </c>
      <c r="G316" s="155">
        <f t="shared" si="49"/>
        <v>0.8906607208376851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53">
        <v>297</v>
      </c>
      <c r="B317" s="154" t="s">
        <v>1742</v>
      </c>
      <c r="C317" s="154" t="s">
        <v>1735</v>
      </c>
      <c r="D317" s="154" t="s">
        <v>1730</v>
      </c>
      <c r="E317" s="126">
        <v>339</v>
      </c>
      <c r="F317" s="155">
        <f t="shared" si="48"/>
        <v>4.5561392969030348E-4</v>
      </c>
      <c r="G317" s="155">
        <f t="shared" si="49"/>
        <v>0.8911163347673754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53">
        <v>298</v>
      </c>
      <c r="B318" s="154" t="s">
        <v>1792</v>
      </c>
      <c r="C318" s="154" t="s">
        <v>2411</v>
      </c>
      <c r="D318" s="154" t="s">
        <v>1730</v>
      </c>
      <c r="E318" s="126">
        <v>339</v>
      </c>
      <c r="F318" s="155">
        <f t="shared" si="48"/>
        <v>4.5561392969030348E-4</v>
      </c>
      <c r="G318" s="155">
        <f t="shared" si="49"/>
        <v>0.89157194869706569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53">
        <v>299</v>
      </c>
      <c r="B319" s="154" t="s">
        <v>1816</v>
      </c>
      <c r="C319" s="154" t="s">
        <v>1731</v>
      </c>
      <c r="D319" s="154" t="s">
        <v>2394</v>
      </c>
      <c r="E319" s="126">
        <v>339</v>
      </c>
      <c r="F319" s="155">
        <f t="shared" si="48"/>
        <v>4.5561392969030348E-4</v>
      </c>
      <c r="G319" s="155">
        <f t="shared" si="49"/>
        <v>0.89202756262675598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53">
        <v>300</v>
      </c>
      <c r="B320" s="154" t="s">
        <v>1770</v>
      </c>
      <c r="C320" s="154" t="s">
        <v>2395</v>
      </c>
      <c r="D320" s="154" t="s">
        <v>2394</v>
      </c>
      <c r="E320" s="126">
        <v>338</v>
      </c>
      <c r="F320" s="155">
        <f t="shared" si="48"/>
        <v>4.5426993579741171E-4</v>
      </c>
      <c r="G320" s="155">
        <f t="shared" si="49"/>
        <v>0.89248183256255342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53">
        <v>301</v>
      </c>
      <c r="B321" s="154" t="s">
        <v>2250</v>
      </c>
      <c r="C321" s="154" t="s">
        <v>2398</v>
      </c>
      <c r="D321" s="154" t="s">
        <v>2406</v>
      </c>
      <c r="E321" s="126">
        <v>336</v>
      </c>
      <c r="F321" s="155">
        <f t="shared" si="48"/>
        <v>4.5158194801162824E-4</v>
      </c>
      <c r="G321" s="155">
        <f t="shared" si="49"/>
        <v>0.89293341451056507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53">
        <v>302</v>
      </c>
      <c r="B322" s="154" t="s">
        <v>1756</v>
      </c>
      <c r="C322" s="154" t="s">
        <v>2412</v>
      </c>
      <c r="D322" s="154" t="s">
        <v>1730</v>
      </c>
      <c r="E322" s="126">
        <v>335</v>
      </c>
      <c r="F322" s="155">
        <f t="shared" si="48"/>
        <v>4.5023795411873647E-4</v>
      </c>
      <c r="G322" s="155">
        <f t="shared" si="49"/>
        <v>0.89338365246468376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53">
        <v>303</v>
      </c>
      <c r="B323" s="154" t="s">
        <v>1783</v>
      </c>
      <c r="C323" s="154" t="s">
        <v>1750</v>
      </c>
      <c r="D323" s="154" t="s">
        <v>1730</v>
      </c>
      <c r="E323" s="126">
        <v>335</v>
      </c>
      <c r="F323" s="155">
        <f t="shared" si="48"/>
        <v>4.5023795411873647E-4</v>
      </c>
      <c r="G323" s="155">
        <f t="shared" si="49"/>
        <v>0.89383389041880246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53">
        <v>304</v>
      </c>
      <c r="B324" s="154" t="s">
        <v>1972</v>
      </c>
      <c r="C324" s="154" t="s">
        <v>2420</v>
      </c>
      <c r="D324" s="154" t="s">
        <v>2417</v>
      </c>
      <c r="E324" s="126">
        <v>335</v>
      </c>
      <c r="F324" s="155">
        <f t="shared" si="48"/>
        <v>4.5023795411873647E-4</v>
      </c>
      <c r="G324" s="155">
        <f t="shared" si="49"/>
        <v>0.89428412837292115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53">
        <v>305</v>
      </c>
      <c r="B325" s="154" t="s">
        <v>1980</v>
      </c>
      <c r="C325" s="154" t="s">
        <v>1588</v>
      </c>
      <c r="D325" s="154" t="s">
        <v>1555</v>
      </c>
      <c r="E325" s="126">
        <v>333</v>
      </c>
      <c r="F325" s="155">
        <f t="shared" si="48"/>
        <v>4.4754996633295299E-4</v>
      </c>
      <c r="G325" s="155">
        <f t="shared" si="49"/>
        <v>0.89473167833925416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53">
        <v>306</v>
      </c>
      <c r="B326" s="154" t="s">
        <v>1483</v>
      </c>
      <c r="C326" s="154" t="s">
        <v>2407</v>
      </c>
      <c r="D326" s="154" t="s">
        <v>2406</v>
      </c>
      <c r="E326" s="126">
        <v>331</v>
      </c>
      <c r="F326" s="155">
        <f t="shared" si="48"/>
        <v>4.4486197854716946E-4</v>
      </c>
      <c r="G326" s="155">
        <f t="shared" si="49"/>
        <v>0.89517654031780136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53">
        <v>307</v>
      </c>
      <c r="B327" s="154" t="s">
        <v>1569</v>
      </c>
      <c r="C327" s="154" t="s">
        <v>2397</v>
      </c>
      <c r="D327" s="154" t="s">
        <v>1555</v>
      </c>
      <c r="E327" s="126">
        <v>331</v>
      </c>
      <c r="F327" s="155">
        <f t="shared" si="48"/>
        <v>4.4486197854716946E-4</v>
      </c>
      <c r="G327" s="155">
        <f t="shared" si="49"/>
        <v>0.89562140229634857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53">
        <v>308</v>
      </c>
      <c r="B328" s="154" t="s">
        <v>2276</v>
      </c>
      <c r="C328" s="154" t="s">
        <v>2419</v>
      </c>
      <c r="D328" s="154" t="s">
        <v>2417</v>
      </c>
      <c r="E328" s="126">
        <v>331</v>
      </c>
      <c r="F328" s="155">
        <f t="shared" si="48"/>
        <v>4.4486197854716946E-4</v>
      </c>
      <c r="G328" s="155">
        <f t="shared" si="49"/>
        <v>0.89606626427489577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53">
        <v>309</v>
      </c>
      <c r="B329" s="154" t="s">
        <v>1751</v>
      </c>
      <c r="C329" s="154" t="s">
        <v>1752</v>
      </c>
      <c r="D329" s="154" t="s">
        <v>1730</v>
      </c>
      <c r="E329" s="126">
        <v>325</v>
      </c>
      <c r="F329" s="155">
        <f t="shared" si="48"/>
        <v>4.3679801518981898E-4</v>
      </c>
      <c r="G329" s="155">
        <f t="shared" si="49"/>
        <v>0.89650306229008558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53">
        <v>310</v>
      </c>
      <c r="B330" s="154" t="s">
        <v>2251</v>
      </c>
      <c r="C330" s="154" t="s">
        <v>1885</v>
      </c>
      <c r="D330" s="154" t="s">
        <v>2417</v>
      </c>
      <c r="E330" s="126">
        <v>324</v>
      </c>
      <c r="F330" s="155">
        <f t="shared" si="48"/>
        <v>4.3545402129692722E-4</v>
      </c>
      <c r="G330" s="155">
        <f t="shared" si="49"/>
        <v>0.89693851631138255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53">
        <v>311</v>
      </c>
      <c r="B331" s="154" t="s">
        <v>1903</v>
      </c>
      <c r="C331" s="154" t="s">
        <v>2422</v>
      </c>
      <c r="D331" s="154" t="s">
        <v>2417</v>
      </c>
      <c r="E331" s="126">
        <v>324</v>
      </c>
      <c r="F331" s="155">
        <f t="shared" si="48"/>
        <v>4.3545402129692722E-4</v>
      </c>
      <c r="G331" s="155">
        <f t="shared" si="49"/>
        <v>0.89737397033267952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53">
        <v>312</v>
      </c>
      <c r="B332" s="154" t="s">
        <v>1859</v>
      </c>
      <c r="C332" s="154" t="s">
        <v>1844</v>
      </c>
      <c r="D332" s="154" t="s">
        <v>2414</v>
      </c>
      <c r="E332" s="126">
        <v>324</v>
      </c>
      <c r="F332" s="155">
        <f t="shared" si="48"/>
        <v>4.3545402129692722E-4</v>
      </c>
      <c r="G332" s="155">
        <f t="shared" si="49"/>
        <v>0.89780942435397648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53">
        <v>313</v>
      </c>
      <c r="B333" s="154" t="s">
        <v>2096</v>
      </c>
      <c r="C333" s="154" t="s">
        <v>1554</v>
      </c>
      <c r="D333" s="154" t="s">
        <v>1555</v>
      </c>
      <c r="E333" s="126">
        <v>321</v>
      </c>
      <c r="F333" s="155">
        <f t="shared" si="48"/>
        <v>4.3142203961825197E-4</v>
      </c>
      <c r="G333" s="155">
        <f t="shared" si="49"/>
        <v>0.89824084639359469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53">
        <v>314</v>
      </c>
      <c r="B334" s="154" t="s">
        <v>1867</v>
      </c>
      <c r="C334" s="154" t="s">
        <v>2413</v>
      </c>
      <c r="D334" s="154" t="s">
        <v>2414</v>
      </c>
      <c r="E334" s="126">
        <v>319</v>
      </c>
      <c r="F334" s="155">
        <f t="shared" si="48"/>
        <v>4.287340518324685E-4</v>
      </c>
      <c r="G334" s="155">
        <f t="shared" si="49"/>
        <v>0.89866958044542711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53">
        <v>315</v>
      </c>
      <c r="B335" s="154" t="s">
        <v>1675</v>
      </c>
      <c r="C335" s="154" t="s">
        <v>2407</v>
      </c>
      <c r="D335" s="154" t="s">
        <v>2406</v>
      </c>
      <c r="E335" s="126">
        <v>318</v>
      </c>
      <c r="F335" s="155">
        <f t="shared" si="48"/>
        <v>4.2739005793957673E-4</v>
      </c>
      <c r="G335" s="155">
        <f t="shared" si="49"/>
        <v>0.89909697050336668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53">
        <v>316</v>
      </c>
      <c r="B336" s="154" t="s">
        <v>2140</v>
      </c>
      <c r="C336" s="154" t="s">
        <v>2388</v>
      </c>
      <c r="D336" s="154" t="s">
        <v>1555</v>
      </c>
      <c r="E336" s="126">
        <v>315</v>
      </c>
      <c r="F336" s="155">
        <f t="shared" si="48"/>
        <v>4.2335807626090149E-4</v>
      </c>
      <c r="G336" s="155">
        <f t="shared" si="49"/>
        <v>0.8995203285796276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53">
        <v>317</v>
      </c>
      <c r="B337" s="154" t="s">
        <v>1832</v>
      </c>
      <c r="C337" s="154" t="s">
        <v>2410</v>
      </c>
      <c r="D337" s="154" t="s">
        <v>1730</v>
      </c>
      <c r="E337" s="126">
        <v>314</v>
      </c>
      <c r="F337" s="155">
        <f t="shared" si="48"/>
        <v>4.2201408236800973E-4</v>
      </c>
      <c r="G337" s="155">
        <f t="shared" si="49"/>
        <v>0.89994234266199558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53">
        <v>318</v>
      </c>
      <c r="B338" s="154" t="s">
        <v>1469</v>
      </c>
      <c r="C338" s="154" t="s">
        <v>1467</v>
      </c>
      <c r="D338" s="154" t="s">
        <v>1465</v>
      </c>
      <c r="E338" s="126">
        <v>313</v>
      </c>
      <c r="F338" s="155">
        <f t="shared" si="48"/>
        <v>4.2067008847511796E-4</v>
      </c>
      <c r="G338" s="155">
        <f t="shared" si="49"/>
        <v>0.9003630127504707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53">
        <v>319</v>
      </c>
      <c r="B339" s="154" t="s">
        <v>1947</v>
      </c>
      <c r="C339" s="154" t="s">
        <v>1883</v>
      </c>
      <c r="D339" s="154" t="s">
        <v>2417</v>
      </c>
      <c r="E339" s="126">
        <v>311</v>
      </c>
      <c r="F339" s="155">
        <f t="shared" si="48"/>
        <v>4.1798210068933448E-4</v>
      </c>
      <c r="G339" s="155">
        <f t="shared" si="49"/>
        <v>0.90078099485116003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53">
        <v>320</v>
      </c>
      <c r="B340" s="154" t="s">
        <v>1821</v>
      </c>
      <c r="C340" s="154" t="s">
        <v>1731</v>
      </c>
      <c r="D340" s="154" t="s">
        <v>2394</v>
      </c>
      <c r="E340" s="126">
        <v>309</v>
      </c>
      <c r="F340" s="155">
        <f t="shared" si="48"/>
        <v>4.1529411290355095E-4</v>
      </c>
      <c r="G340" s="155">
        <f t="shared" si="49"/>
        <v>0.90119628896406356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53">
        <v>321</v>
      </c>
      <c r="B341" s="154" t="s">
        <v>1952</v>
      </c>
      <c r="C341" s="154" t="s">
        <v>1888</v>
      </c>
      <c r="D341" s="154" t="s">
        <v>2417</v>
      </c>
      <c r="E341" s="126">
        <v>308</v>
      </c>
      <c r="F341" s="155">
        <f t="shared" ref="F341:F404" si="50">E341/$E$874</f>
        <v>4.1395011901065919E-4</v>
      </c>
      <c r="G341" s="155">
        <f t="shared" si="49"/>
        <v>0.90161023908307425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53">
        <v>322</v>
      </c>
      <c r="B342" s="154" t="s">
        <v>2217</v>
      </c>
      <c r="C342" s="154" t="s">
        <v>1736</v>
      </c>
      <c r="D342" s="154" t="s">
        <v>2394</v>
      </c>
      <c r="E342" s="126">
        <v>306</v>
      </c>
      <c r="F342" s="155">
        <f t="shared" si="50"/>
        <v>4.1126213122487571E-4</v>
      </c>
      <c r="G342" s="155">
        <f t="shared" si="49"/>
        <v>0.90202150121429914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53">
        <v>323</v>
      </c>
      <c r="B343" s="154" t="s">
        <v>1915</v>
      </c>
      <c r="C343" s="154" t="s">
        <v>2419</v>
      </c>
      <c r="D343" s="154" t="s">
        <v>2417</v>
      </c>
      <c r="E343" s="126">
        <v>306</v>
      </c>
      <c r="F343" s="155">
        <f t="shared" si="50"/>
        <v>4.1126213122487571E-4</v>
      </c>
      <c r="G343" s="155">
        <f t="shared" si="49"/>
        <v>0.90243276334552402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53">
        <v>324</v>
      </c>
      <c r="B344" s="154" t="s">
        <v>1818</v>
      </c>
      <c r="C344" s="154" t="s">
        <v>2395</v>
      </c>
      <c r="D344" s="154" t="s">
        <v>2394</v>
      </c>
      <c r="E344" s="126">
        <v>306</v>
      </c>
      <c r="F344" s="155">
        <f t="shared" si="50"/>
        <v>4.1126213122487571E-4</v>
      </c>
      <c r="G344" s="155">
        <f t="shared" si="49"/>
        <v>0.90284402547674891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53">
        <v>325</v>
      </c>
      <c r="B345" s="154" t="s">
        <v>1849</v>
      </c>
      <c r="C345" s="154" t="s">
        <v>1842</v>
      </c>
      <c r="D345" s="154" t="s">
        <v>2414</v>
      </c>
      <c r="E345" s="126">
        <v>305</v>
      </c>
      <c r="F345" s="155">
        <f t="shared" si="50"/>
        <v>4.0991813733198395E-4</v>
      </c>
      <c r="G345" s="155">
        <f t="shared" si="49"/>
        <v>0.90325394361408085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53">
        <v>326</v>
      </c>
      <c r="B346" s="154" t="s">
        <v>2015</v>
      </c>
      <c r="C346" s="154" t="s">
        <v>1736</v>
      </c>
      <c r="D346" s="154" t="s">
        <v>2394</v>
      </c>
      <c r="E346" s="126">
        <v>304</v>
      </c>
      <c r="F346" s="155">
        <f t="shared" si="50"/>
        <v>4.0857414343909224E-4</v>
      </c>
      <c r="G346" s="155">
        <f t="shared" si="49"/>
        <v>0.90366251775751993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53">
        <v>327</v>
      </c>
      <c r="B347" s="154" t="s">
        <v>2289</v>
      </c>
      <c r="C347" s="154" t="s">
        <v>1735</v>
      </c>
      <c r="D347" s="154" t="s">
        <v>1730</v>
      </c>
      <c r="E347" s="126">
        <v>302</v>
      </c>
      <c r="F347" s="155">
        <f t="shared" si="50"/>
        <v>4.0588615565330871E-4</v>
      </c>
      <c r="G347" s="155">
        <f t="shared" si="49"/>
        <v>0.90406840391317322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53">
        <v>328</v>
      </c>
      <c r="B348" s="154" t="s">
        <v>1497</v>
      </c>
      <c r="C348" s="154" t="s">
        <v>2390</v>
      </c>
      <c r="D348" s="154" t="s">
        <v>1465</v>
      </c>
      <c r="E348" s="126">
        <v>301</v>
      </c>
      <c r="F348" s="155">
        <f t="shared" si="50"/>
        <v>4.0454216176041694E-4</v>
      </c>
      <c r="G348" s="155">
        <f t="shared" si="49"/>
        <v>0.90447294607493367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53">
        <v>329</v>
      </c>
      <c r="B349" s="154" t="s">
        <v>1501</v>
      </c>
      <c r="C349" s="154" t="s">
        <v>2395</v>
      </c>
      <c r="D349" s="154" t="s">
        <v>2394</v>
      </c>
      <c r="E349" s="126">
        <v>299</v>
      </c>
      <c r="F349" s="155">
        <f t="shared" si="50"/>
        <v>4.0185417397463346E-4</v>
      </c>
      <c r="G349" s="155">
        <f t="shared" si="49"/>
        <v>0.90487480024890832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53">
        <v>330</v>
      </c>
      <c r="B350" s="154" t="s">
        <v>1914</v>
      </c>
      <c r="C350" s="154" t="s">
        <v>2419</v>
      </c>
      <c r="D350" s="154" t="s">
        <v>2417</v>
      </c>
      <c r="E350" s="126">
        <v>296</v>
      </c>
      <c r="F350" s="155">
        <f t="shared" si="50"/>
        <v>3.9782219229595822E-4</v>
      </c>
      <c r="G350" s="155">
        <f t="shared" si="49"/>
        <v>0.90527262244120432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53">
        <v>331</v>
      </c>
      <c r="B351" s="154" t="s">
        <v>2204</v>
      </c>
      <c r="C351" s="154" t="s">
        <v>2409</v>
      </c>
      <c r="D351" s="154" t="s">
        <v>1730</v>
      </c>
      <c r="E351" s="126">
        <v>296</v>
      </c>
      <c r="F351" s="155">
        <f t="shared" si="50"/>
        <v>3.9782219229595822E-4</v>
      </c>
      <c r="G351" s="155">
        <f t="shared" si="49"/>
        <v>0.90567044463350033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53">
        <v>332</v>
      </c>
      <c r="B352" s="154" t="s">
        <v>2222</v>
      </c>
      <c r="C352" s="154" t="s">
        <v>1731</v>
      </c>
      <c r="D352" s="154" t="s">
        <v>2394</v>
      </c>
      <c r="E352" s="126">
        <v>292</v>
      </c>
      <c r="F352" s="155">
        <f t="shared" si="50"/>
        <v>3.9244621672439122E-4</v>
      </c>
      <c r="G352" s="155">
        <f t="shared" si="49"/>
        <v>0.90606289085022473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53">
        <v>333</v>
      </c>
      <c r="B353" s="154" t="s">
        <v>2060</v>
      </c>
      <c r="C353" s="154" t="s">
        <v>1678</v>
      </c>
      <c r="D353" s="154" t="s">
        <v>2406</v>
      </c>
      <c r="E353" s="126">
        <v>292</v>
      </c>
      <c r="F353" s="155">
        <f t="shared" si="50"/>
        <v>3.9244621672439122E-4</v>
      </c>
      <c r="G353" s="155">
        <f t="shared" si="49"/>
        <v>0.90645533706694914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53">
        <v>334</v>
      </c>
      <c r="B354" s="154" t="s">
        <v>1740</v>
      </c>
      <c r="C354" s="154" t="s">
        <v>2396</v>
      </c>
      <c r="D354" s="154" t="s">
        <v>2394</v>
      </c>
      <c r="E354" s="126">
        <v>291</v>
      </c>
      <c r="F354" s="155">
        <f t="shared" si="50"/>
        <v>3.9110222283149945E-4</v>
      </c>
      <c r="G354" s="155">
        <f t="shared" si="49"/>
        <v>0.90684643928978059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53">
        <v>335</v>
      </c>
      <c r="B355" s="154" t="s">
        <v>1778</v>
      </c>
      <c r="C355" s="154" t="s">
        <v>1745</v>
      </c>
      <c r="D355" s="154" t="s">
        <v>1730</v>
      </c>
      <c r="E355" s="126">
        <v>291</v>
      </c>
      <c r="F355" s="155">
        <f t="shared" si="50"/>
        <v>3.9110222283149945E-4</v>
      </c>
      <c r="G355" s="155">
        <f t="shared" si="49"/>
        <v>0.90723754151261204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53">
        <v>336</v>
      </c>
      <c r="B356" s="154" t="s">
        <v>1737</v>
      </c>
      <c r="C356" s="154" t="s">
        <v>1735</v>
      </c>
      <c r="D356" s="154" t="s">
        <v>1730</v>
      </c>
      <c r="E356" s="126">
        <v>290</v>
      </c>
      <c r="F356" s="155">
        <f t="shared" si="50"/>
        <v>3.8975822893860769E-4</v>
      </c>
      <c r="G356" s="155">
        <f t="shared" si="49"/>
        <v>0.90762729974155065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53">
        <v>337</v>
      </c>
      <c r="B357" s="154" t="s">
        <v>1639</v>
      </c>
      <c r="C357" s="154" t="s">
        <v>2402</v>
      </c>
      <c r="D357" s="154" t="s">
        <v>1618</v>
      </c>
      <c r="E357" s="126">
        <v>290</v>
      </c>
      <c r="F357" s="155">
        <f t="shared" si="50"/>
        <v>3.8975822893860769E-4</v>
      </c>
      <c r="G357" s="155">
        <f t="shared" si="49"/>
        <v>0.90801705797048926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53">
        <v>338</v>
      </c>
      <c r="B358" s="154" t="s">
        <v>2066</v>
      </c>
      <c r="C358" s="154" t="s">
        <v>1882</v>
      </c>
      <c r="D358" s="154" t="s">
        <v>2417</v>
      </c>
      <c r="E358" s="126">
        <v>290</v>
      </c>
      <c r="F358" s="155">
        <f t="shared" si="50"/>
        <v>3.8975822893860769E-4</v>
      </c>
      <c r="G358" s="155">
        <f t="shared" si="49"/>
        <v>0.90840681619942787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53">
        <v>339</v>
      </c>
      <c r="B359" s="154" t="s">
        <v>2225</v>
      </c>
      <c r="C359" s="154" t="s">
        <v>1736</v>
      </c>
      <c r="D359" s="154" t="s">
        <v>2394</v>
      </c>
      <c r="E359" s="126">
        <v>289</v>
      </c>
      <c r="F359" s="155">
        <f t="shared" si="50"/>
        <v>3.8841423504571598E-4</v>
      </c>
      <c r="G359" s="155">
        <f t="shared" si="49"/>
        <v>0.90879523043447363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53">
        <v>340</v>
      </c>
      <c r="B360" s="154" t="s">
        <v>1701</v>
      </c>
      <c r="C360" s="154" t="s">
        <v>1672</v>
      </c>
      <c r="D360" s="154" t="s">
        <v>2406</v>
      </c>
      <c r="E360" s="126">
        <v>289</v>
      </c>
      <c r="F360" s="155">
        <f t="shared" si="50"/>
        <v>3.8841423504571598E-4</v>
      </c>
      <c r="G360" s="155">
        <f t="shared" si="49"/>
        <v>0.9091836446695194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53">
        <v>341</v>
      </c>
      <c r="B361" s="154" t="s">
        <v>2160</v>
      </c>
      <c r="C361" s="154" t="s">
        <v>2419</v>
      </c>
      <c r="D361" s="154" t="s">
        <v>2417</v>
      </c>
      <c r="E361" s="126">
        <v>288</v>
      </c>
      <c r="F361" s="155">
        <f t="shared" si="50"/>
        <v>3.8707024115282421E-4</v>
      </c>
      <c r="G361" s="155">
        <f t="shared" si="49"/>
        <v>0.90957071491067221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53">
        <v>342</v>
      </c>
      <c r="B362" s="154" t="s">
        <v>1880</v>
      </c>
      <c r="C362" s="154" t="s">
        <v>2421</v>
      </c>
      <c r="D362" s="154" t="s">
        <v>2417</v>
      </c>
      <c r="E362" s="126">
        <v>287</v>
      </c>
      <c r="F362" s="155">
        <f t="shared" si="50"/>
        <v>3.8572624725993244E-4</v>
      </c>
      <c r="G362" s="155">
        <f t="shared" si="49"/>
        <v>0.90995644115793217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53">
        <v>343</v>
      </c>
      <c r="B363" s="154" t="s">
        <v>2107</v>
      </c>
      <c r="C363" s="154" t="s">
        <v>1621</v>
      </c>
      <c r="D363" s="154" t="s">
        <v>1618</v>
      </c>
      <c r="E363" s="126">
        <v>287</v>
      </c>
      <c r="F363" s="155">
        <f t="shared" si="50"/>
        <v>3.8572624725993244E-4</v>
      </c>
      <c r="G363" s="155">
        <f t="shared" si="49"/>
        <v>0.91034216740519214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53">
        <v>344</v>
      </c>
      <c r="B364" s="154" t="s">
        <v>2085</v>
      </c>
      <c r="C364" s="154" t="s">
        <v>1608</v>
      </c>
      <c r="D364" s="154" t="s">
        <v>1607</v>
      </c>
      <c r="E364" s="126">
        <v>286</v>
      </c>
      <c r="F364" s="155">
        <f t="shared" si="50"/>
        <v>3.8438225336704068E-4</v>
      </c>
      <c r="G364" s="155">
        <f t="shared" si="49"/>
        <v>0.91072654965855915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53">
        <v>345</v>
      </c>
      <c r="B365" s="154" t="s">
        <v>2036</v>
      </c>
      <c r="C365" s="154" t="s">
        <v>1621</v>
      </c>
      <c r="D365" s="154" t="s">
        <v>1618</v>
      </c>
      <c r="E365" s="126">
        <v>285</v>
      </c>
      <c r="F365" s="155">
        <f t="shared" si="50"/>
        <v>3.8303825947414897E-4</v>
      </c>
      <c r="G365" s="155">
        <f t="shared" si="49"/>
        <v>0.91110958791803331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53">
        <v>346</v>
      </c>
      <c r="B366" s="154" t="s">
        <v>2046</v>
      </c>
      <c r="C366" s="154" t="s">
        <v>1745</v>
      </c>
      <c r="D366" s="154" t="s">
        <v>1730</v>
      </c>
      <c r="E366" s="126">
        <v>285</v>
      </c>
      <c r="F366" s="155">
        <f t="shared" si="50"/>
        <v>3.8303825947414897E-4</v>
      </c>
      <c r="G366" s="155">
        <f t="shared" si="49"/>
        <v>0.91149262617750748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53">
        <v>347</v>
      </c>
      <c r="B367" s="154" t="s">
        <v>1732</v>
      </c>
      <c r="C367" s="154" t="s">
        <v>2410</v>
      </c>
      <c r="D367" s="154" t="s">
        <v>1730</v>
      </c>
      <c r="E367" s="126">
        <v>284</v>
      </c>
      <c r="F367" s="155">
        <f t="shared" si="50"/>
        <v>3.816942655812572E-4</v>
      </c>
      <c r="G367" s="155">
        <f t="shared" si="49"/>
        <v>0.91187432044308869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53">
        <v>348</v>
      </c>
      <c r="B368" s="154" t="s">
        <v>2211</v>
      </c>
      <c r="C368" s="154" t="s">
        <v>2400</v>
      </c>
      <c r="D368" s="154" t="s">
        <v>1607</v>
      </c>
      <c r="E368" s="126">
        <v>284</v>
      </c>
      <c r="F368" s="155">
        <f t="shared" si="50"/>
        <v>3.816942655812572E-4</v>
      </c>
      <c r="G368" s="155">
        <f t="shared" si="49"/>
        <v>0.9122560147086699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53">
        <v>349</v>
      </c>
      <c r="B369" s="154" t="s">
        <v>2145</v>
      </c>
      <c r="C369" s="154" t="s">
        <v>1736</v>
      </c>
      <c r="D369" s="154" t="s">
        <v>2394</v>
      </c>
      <c r="E369" s="126">
        <v>284</v>
      </c>
      <c r="F369" s="155">
        <f t="shared" si="50"/>
        <v>3.816942655812572E-4</v>
      </c>
      <c r="G369" s="155">
        <f t="shared" si="49"/>
        <v>0.91263770897425112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53">
        <v>350</v>
      </c>
      <c r="B370" s="154" t="s">
        <v>2115</v>
      </c>
      <c r="C370" s="154" t="s">
        <v>1621</v>
      </c>
      <c r="D370" s="154" t="s">
        <v>1618</v>
      </c>
      <c r="E370" s="126">
        <v>283</v>
      </c>
      <c r="F370" s="155">
        <f t="shared" si="50"/>
        <v>3.8035027168836544E-4</v>
      </c>
      <c r="G370" s="155">
        <f t="shared" si="49"/>
        <v>0.91301805924593948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53">
        <v>351</v>
      </c>
      <c r="B371" s="154" t="s">
        <v>2008</v>
      </c>
      <c r="C371" s="154" t="s">
        <v>1752</v>
      </c>
      <c r="D371" s="154" t="s">
        <v>1730</v>
      </c>
      <c r="E371" s="126">
        <v>281</v>
      </c>
      <c r="F371" s="155">
        <f t="shared" si="50"/>
        <v>3.7766228390258196E-4</v>
      </c>
      <c r="G371" s="155">
        <f t="shared" si="49"/>
        <v>0.91339572152984205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53">
        <v>352</v>
      </c>
      <c r="B372" s="154" t="s">
        <v>2229</v>
      </c>
      <c r="C372" s="154" t="s">
        <v>2420</v>
      </c>
      <c r="D372" s="154" t="s">
        <v>2417</v>
      </c>
      <c r="E372" s="126">
        <v>280</v>
      </c>
      <c r="F372" s="155">
        <f t="shared" si="50"/>
        <v>3.763182900096902E-4</v>
      </c>
      <c r="G372" s="155">
        <f t="shared" si="49"/>
        <v>0.91377203981985178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53">
        <v>353</v>
      </c>
      <c r="B373" s="154" t="s">
        <v>1981</v>
      </c>
      <c r="C373" s="154" t="s">
        <v>2405</v>
      </c>
      <c r="D373" s="154" t="s">
        <v>2406</v>
      </c>
      <c r="E373" s="126">
        <v>280</v>
      </c>
      <c r="F373" s="155">
        <f t="shared" si="50"/>
        <v>3.763182900096902E-4</v>
      </c>
      <c r="G373" s="155">
        <f t="shared" si="49"/>
        <v>0.9141483581098615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53">
        <v>354</v>
      </c>
      <c r="B374" s="154" t="s">
        <v>1755</v>
      </c>
      <c r="C374" s="154" t="s">
        <v>1735</v>
      </c>
      <c r="D374" s="154" t="s">
        <v>1730</v>
      </c>
      <c r="E374" s="126">
        <v>275</v>
      </c>
      <c r="F374" s="155">
        <f t="shared" si="50"/>
        <v>3.6959832054523142E-4</v>
      </c>
      <c r="G374" s="155">
        <f t="shared" si="49"/>
        <v>0.91451795643040679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53">
        <v>355</v>
      </c>
      <c r="B375" s="154" t="s">
        <v>2273</v>
      </c>
      <c r="C375" s="154" t="s">
        <v>1467</v>
      </c>
      <c r="D375" s="154" t="s">
        <v>1465</v>
      </c>
      <c r="E375" s="126">
        <v>274</v>
      </c>
      <c r="F375" s="155">
        <f t="shared" si="50"/>
        <v>3.6825432665233971E-4</v>
      </c>
      <c r="G375" s="155">
        <f t="shared" ref="G375:G438" si="51">G374+F375</f>
        <v>0.91488621075705912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53">
        <v>356</v>
      </c>
      <c r="B376" s="154" t="s">
        <v>1499</v>
      </c>
      <c r="C376" s="154" t="s">
        <v>2395</v>
      </c>
      <c r="D376" s="154" t="s">
        <v>2394</v>
      </c>
      <c r="E376" s="126">
        <v>272</v>
      </c>
      <c r="F376" s="155">
        <f t="shared" si="50"/>
        <v>3.6556633886655618E-4</v>
      </c>
      <c r="G376" s="155">
        <f t="shared" si="51"/>
        <v>0.91525177709592564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53">
        <v>357</v>
      </c>
      <c r="B377" s="154" t="s">
        <v>2157</v>
      </c>
      <c r="C377" s="154" t="s">
        <v>1594</v>
      </c>
      <c r="D377" s="154" t="s">
        <v>1555</v>
      </c>
      <c r="E377" s="126">
        <v>272</v>
      </c>
      <c r="F377" s="155">
        <f t="shared" si="50"/>
        <v>3.6556633886655618E-4</v>
      </c>
      <c r="G377" s="155">
        <f t="shared" si="51"/>
        <v>0.91561734343479217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53">
        <v>358</v>
      </c>
      <c r="B378" s="154" t="s">
        <v>1500</v>
      </c>
      <c r="C378" s="154" t="s">
        <v>1467</v>
      </c>
      <c r="D378" s="154" t="s">
        <v>1465</v>
      </c>
      <c r="E378" s="126">
        <v>268</v>
      </c>
      <c r="F378" s="155">
        <f t="shared" si="50"/>
        <v>3.6019036329498918E-4</v>
      </c>
      <c r="G378" s="155">
        <f t="shared" si="51"/>
        <v>0.91597753379808722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53">
        <v>359</v>
      </c>
      <c r="B379" s="154" t="s">
        <v>2041</v>
      </c>
      <c r="C379" s="154" t="s">
        <v>1674</v>
      </c>
      <c r="D379" s="154" t="s">
        <v>2406</v>
      </c>
      <c r="E379" s="126">
        <v>265</v>
      </c>
      <c r="F379" s="155">
        <f t="shared" si="50"/>
        <v>3.5615838161631394E-4</v>
      </c>
      <c r="G379" s="155">
        <f t="shared" si="51"/>
        <v>0.91633369217970351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53">
        <v>360</v>
      </c>
      <c r="B380" s="154" t="s">
        <v>2042</v>
      </c>
      <c r="C380" s="154" t="s">
        <v>2388</v>
      </c>
      <c r="D380" s="154" t="s">
        <v>1555</v>
      </c>
      <c r="E380" s="126">
        <v>265</v>
      </c>
      <c r="F380" s="155">
        <f t="shared" si="50"/>
        <v>3.5615838161631394E-4</v>
      </c>
      <c r="G380" s="155">
        <f t="shared" si="51"/>
        <v>0.9166898505613198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53">
        <v>361</v>
      </c>
      <c r="B381" s="154" t="s">
        <v>2309</v>
      </c>
      <c r="C381" s="154" t="s">
        <v>2398</v>
      </c>
      <c r="D381" s="154" t="s">
        <v>2406</v>
      </c>
      <c r="E381" s="126">
        <v>265</v>
      </c>
      <c r="F381" s="155">
        <f t="shared" si="50"/>
        <v>3.5615838161631394E-4</v>
      </c>
      <c r="G381" s="155">
        <f t="shared" si="51"/>
        <v>0.91704600894293609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53">
        <v>362</v>
      </c>
      <c r="B382" s="154" t="s">
        <v>1878</v>
      </c>
      <c r="C382" s="154" t="s">
        <v>1840</v>
      </c>
      <c r="D382" s="154" t="s">
        <v>2414</v>
      </c>
      <c r="E382" s="126">
        <v>264</v>
      </c>
      <c r="F382" s="155">
        <f t="shared" si="50"/>
        <v>3.5481438772342217E-4</v>
      </c>
      <c r="G382" s="155">
        <f t="shared" si="51"/>
        <v>0.91740082333065953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53">
        <v>363</v>
      </c>
      <c r="B383" s="154" t="s">
        <v>2088</v>
      </c>
      <c r="C383" s="154" t="s">
        <v>2395</v>
      </c>
      <c r="D383" s="154" t="s">
        <v>2394</v>
      </c>
      <c r="E383" s="126">
        <v>263</v>
      </c>
      <c r="F383" s="155">
        <f t="shared" si="50"/>
        <v>3.5347039383053046E-4</v>
      </c>
      <c r="G383" s="155">
        <f t="shared" si="51"/>
        <v>0.91775429372449002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53">
        <v>364</v>
      </c>
      <c r="B384" s="154" t="s">
        <v>2113</v>
      </c>
      <c r="C384" s="154" t="s">
        <v>2388</v>
      </c>
      <c r="D384" s="154" t="s">
        <v>1555</v>
      </c>
      <c r="E384" s="126">
        <v>260</v>
      </c>
      <c r="F384" s="155">
        <f t="shared" si="50"/>
        <v>3.4943841215185516E-4</v>
      </c>
      <c r="G384" s="155">
        <f t="shared" si="51"/>
        <v>0.91810373213664187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53">
        <v>365</v>
      </c>
      <c r="B385" s="154" t="s">
        <v>1767</v>
      </c>
      <c r="C385" s="154" t="s">
        <v>1731</v>
      </c>
      <c r="D385" s="154" t="s">
        <v>2394</v>
      </c>
      <c r="E385" s="126">
        <v>258</v>
      </c>
      <c r="F385" s="155">
        <f t="shared" si="50"/>
        <v>3.4675042436607169E-4</v>
      </c>
      <c r="G385" s="155">
        <f t="shared" si="51"/>
        <v>0.91845048256100792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53">
        <v>366</v>
      </c>
      <c r="B386" s="154" t="s">
        <v>2052</v>
      </c>
      <c r="C386" s="154" t="s">
        <v>2419</v>
      </c>
      <c r="D386" s="154" t="s">
        <v>2417</v>
      </c>
      <c r="E386" s="126">
        <v>257</v>
      </c>
      <c r="F386" s="155">
        <f t="shared" si="50"/>
        <v>3.4540643047317992E-4</v>
      </c>
      <c r="G386" s="155">
        <f t="shared" si="51"/>
        <v>0.91879588899148112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53">
        <v>367</v>
      </c>
      <c r="B387" s="154" t="s">
        <v>1958</v>
      </c>
      <c r="C387" s="154" t="s">
        <v>2421</v>
      </c>
      <c r="D387" s="154" t="s">
        <v>2417</v>
      </c>
      <c r="E387" s="126">
        <v>255</v>
      </c>
      <c r="F387" s="155">
        <f t="shared" si="50"/>
        <v>3.4271844268739645E-4</v>
      </c>
      <c r="G387" s="155">
        <f t="shared" si="51"/>
        <v>0.91913860743416853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53">
        <v>368</v>
      </c>
      <c r="B388" s="154" t="s">
        <v>2156</v>
      </c>
      <c r="C388" s="154" t="s">
        <v>1885</v>
      </c>
      <c r="D388" s="154" t="s">
        <v>2417</v>
      </c>
      <c r="E388" s="126">
        <v>254</v>
      </c>
      <c r="F388" s="155">
        <f t="shared" si="50"/>
        <v>3.4137444879450468E-4</v>
      </c>
      <c r="G388" s="155">
        <f t="shared" si="51"/>
        <v>0.91947998188296298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53">
        <v>369</v>
      </c>
      <c r="B389" s="154" t="s">
        <v>1830</v>
      </c>
      <c r="C389" s="154" t="s">
        <v>1735</v>
      </c>
      <c r="D389" s="154" t="s">
        <v>1730</v>
      </c>
      <c r="E389" s="126">
        <v>253</v>
      </c>
      <c r="F389" s="155">
        <f t="shared" si="50"/>
        <v>3.4003045490161292E-4</v>
      </c>
      <c r="G389" s="155">
        <f t="shared" si="51"/>
        <v>0.91982001233786459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53">
        <v>370</v>
      </c>
      <c r="B390" s="154" t="s">
        <v>1523</v>
      </c>
      <c r="C390" s="154" t="s">
        <v>1608</v>
      </c>
      <c r="D390" s="154" t="s">
        <v>1607</v>
      </c>
      <c r="E390" s="126">
        <v>252</v>
      </c>
      <c r="F390" s="155">
        <f t="shared" si="50"/>
        <v>3.3868646100872115E-4</v>
      </c>
      <c r="G390" s="155">
        <f t="shared" si="51"/>
        <v>0.92015869879887335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53">
        <v>371</v>
      </c>
      <c r="B391" s="154" t="s">
        <v>1826</v>
      </c>
      <c r="C391" s="154" t="s">
        <v>2411</v>
      </c>
      <c r="D391" s="154" t="s">
        <v>1730</v>
      </c>
      <c r="E391" s="126">
        <v>252</v>
      </c>
      <c r="F391" s="155">
        <f t="shared" si="50"/>
        <v>3.3868646100872115E-4</v>
      </c>
      <c r="G391" s="155">
        <f t="shared" si="51"/>
        <v>0.92049738525988212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53">
        <v>372</v>
      </c>
      <c r="B392" s="154" t="s">
        <v>1578</v>
      </c>
      <c r="C392" s="154" t="s">
        <v>2399</v>
      </c>
      <c r="D392" s="154" t="s">
        <v>1555</v>
      </c>
      <c r="E392" s="126">
        <v>250</v>
      </c>
      <c r="F392" s="155">
        <f t="shared" si="50"/>
        <v>3.3599847322293767E-4</v>
      </c>
      <c r="G392" s="155">
        <f t="shared" si="51"/>
        <v>0.92083338373310508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53">
        <v>373</v>
      </c>
      <c r="B393" s="154" t="s">
        <v>1793</v>
      </c>
      <c r="C393" s="154" t="s">
        <v>2396</v>
      </c>
      <c r="D393" s="154" t="s">
        <v>2394</v>
      </c>
      <c r="E393" s="126">
        <v>248</v>
      </c>
      <c r="F393" s="155">
        <f t="shared" si="50"/>
        <v>3.333104854371542E-4</v>
      </c>
      <c r="G393" s="155">
        <f t="shared" si="51"/>
        <v>0.92116669421854225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53">
        <v>374</v>
      </c>
      <c r="B394" s="154" t="s">
        <v>1602</v>
      </c>
      <c r="C394" s="154" t="s">
        <v>2388</v>
      </c>
      <c r="D394" s="154" t="s">
        <v>1555</v>
      </c>
      <c r="E394" s="126">
        <v>248</v>
      </c>
      <c r="F394" s="155">
        <f t="shared" si="50"/>
        <v>3.333104854371542E-4</v>
      </c>
      <c r="G394" s="155">
        <f t="shared" si="51"/>
        <v>0.92150000470397941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53">
        <v>375</v>
      </c>
      <c r="B395" s="154" t="s">
        <v>1727</v>
      </c>
      <c r="C395" s="154" t="s">
        <v>1678</v>
      </c>
      <c r="D395" s="154" t="s">
        <v>2406</v>
      </c>
      <c r="E395" s="126">
        <v>248</v>
      </c>
      <c r="F395" s="155">
        <f t="shared" si="50"/>
        <v>3.333104854371542E-4</v>
      </c>
      <c r="G395" s="155">
        <f t="shared" si="51"/>
        <v>0.92183331518941658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53">
        <v>376</v>
      </c>
      <c r="B396" s="154" t="s">
        <v>1790</v>
      </c>
      <c r="C396" s="154" t="s">
        <v>1736</v>
      </c>
      <c r="D396" s="154" t="s">
        <v>2394</v>
      </c>
      <c r="E396" s="126">
        <v>246</v>
      </c>
      <c r="F396" s="155">
        <f t="shared" si="50"/>
        <v>3.3062249765137067E-4</v>
      </c>
      <c r="G396" s="155">
        <f t="shared" si="51"/>
        <v>0.92216393768706795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53">
        <v>377</v>
      </c>
      <c r="B397" s="154" t="s">
        <v>2301</v>
      </c>
      <c r="C397" s="154" t="s">
        <v>1750</v>
      </c>
      <c r="D397" s="154" t="s">
        <v>1730</v>
      </c>
      <c r="E397" s="126">
        <v>245</v>
      </c>
      <c r="F397" s="155">
        <f t="shared" si="50"/>
        <v>3.292785037584789E-4</v>
      </c>
      <c r="G397" s="155">
        <f t="shared" si="51"/>
        <v>0.92249321619082647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53">
        <v>378</v>
      </c>
      <c r="B398" s="154" t="s">
        <v>1869</v>
      </c>
      <c r="C398" s="154" t="s">
        <v>1844</v>
      </c>
      <c r="D398" s="154" t="s">
        <v>2414</v>
      </c>
      <c r="E398" s="126">
        <v>244</v>
      </c>
      <c r="F398" s="155">
        <f t="shared" si="50"/>
        <v>3.2793450986558719E-4</v>
      </c>
      <c r="G398" s="155">
        <f t="shared" si="51"/>
        <v>0.92282115070069204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53">
        <v>379</v>
      </c>
      <c r="B399" s="154" t="s">
        <v>2199</v>
      </c>
      <c r="C399" s="154" t="s">
        <v>2403</v>
      </c>
      <c r="D399" s="154" t="s">
        <v>1618</v>
      </c>
      <c r="E399" s="126">
        <v>244</v>
      </c>
      <c r="F399" s="155">
        <f t="shared" si="50"/>
        <v>3.2793450986558719E-4</v>
      </c>
      <c r="G399" s="155">
        <f t="shared" si="51"/>
        <v>0.92314908521055761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53">
        <v>380</v>
      </c>
      <c r="B400" s="154" t="s">
        <v>2058</v>
      </c>
      <c r="C400" s="154" t="s">
        <v>1621</v>
      </c>
      <c r="D400" s="154" t="s">
        <v>1618</v>
      </c>
      <c r="E400" s="126">
        <v>241</v>
      </c>
      <c r="F400" s="155">
        <f t="shared" si="50"/>
        <v>3.239025281869119E-4</v>
      </c>
      <c r="G400" s="155">
        <f t="shared" si="51"/>
        <v>0.92347298773874453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53">
        <v>381</v>
      </c>
      <c r="B401" s="154" t="s">
        <v>1597</v>
      </c>
      <c r="C401" s="154" t="s">
        <v>1594</v>
      </c>
      <c r="D401" s="154" t="s">
        <v>1555</v>
      </c>
      <c r="E401" s="126">
        <v>240</v>
      </c>
      <c r="F401" s="155">
        <f t="shared" si="50"/>
        <v>3.2255853429402018E-4</v>
      </c>
      <c r="G401" s="155">
        <f t="shared" si="51"/>
        <v>0.9237955462730385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53">
        <v>382</v>
      </c>
      <c r="B402" s="154" t="s">
        <v>2027</v>
      </c>
      <c r="C402" s="154" t="s">
        <v>2415</v>
      </c>
      <c r="D402" s="154" t="s">
        <v>2414</v>
      </c>
      <c r="E402" s="126">
        <v>236</v>
      </c>
      <c r="F402" s="155">
        <f t="shared" si="50"/>
        <v>3.1718255872245318E-4</v>
      </c>
      <c r="G402" s="155">
        <f t="shared" si="51"/>
        <v>0.92411272883176099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53">
        <v>383</v>
      </c>
      <c r="B403" s="154" t="s">
        <v>2159</v>
      </c>
      <c r="C403" s="154" t="s">
        <v>1672</v>
      </c>
      <c r="D403" s="154" t="s">
        <v>2406</v>
      </c>
      <c r="E403" s="126">
        <v>236</v>
      </c>
      <c r="F403" s="155">
        <f t="shared" si="50"/>
        <v>3.1718255872245318E-4</v>
      </c>
      <c r="G403" s="155">
        <f t="shared" si="51"/>
        <v>0.92442991139048347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53">
        <v>384</v>
      </c>
      <c r="B404" s="154" t="s">
        <v>1558</v>
      </c>
      <c r="C404" s="154" t="s">
        <v>1554</v>
      </c>
      <c r="D404" s="154" t="s">
        <v>1555</v>
      </c>
      <c r="E404" s="126">
        <v>236</v>
      </c>
      <c r="F404" s="155">
        <f t="shared" si="50"/>
        <v>3.1718255872245318E-4</v>
      </c>
      <c r="G404" s="155">
        <f t="shared" si="51"/>
        <v>0.92474709394920596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53">
        <v>385</v>
      </c>
      <c r="B405" s="154" t="s">
        <v>2081</v>
      </c>
      <c r="C405" s="154" t="s">
        <v>1608</v>
      </c>
      <c r="D405" s="154" t="s">
        <v>1607</v>
      </c>
      <c r="E405" s="126">
        <v>236</v>
      </c>
      <c r="F405" s="155">
        <f t="shared" ref="F405:F468" si="52">E405/$E$874</f>
        <v>3.1718255872245318E-4</v>
      </c>
      <c r="G405" s="155">
        <f t="shared" si="51"/>
        <v>0.92506427650792844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53">
        <v>386</v>
      </c>
      <c r="B406" s="154" t="s">
        <v>1746</v>
      </c>
      <c r="C406" s="154" t="s">
        <v>2410</v>
      </c>
      <c r="D406" s="154" t="s">
        <v>1730</v>
      </c>
      <c r="E406" s="126">
        <v>235</v>
      </c>
      <c r="F406" s="155">
        <f t="shared" si="52"/>
        <v>3.1583856482956141E-4</v>
      </c>
      <c r="G406" s="155">
        <f t="shared" si="51"/>
        <v>0.92538011507275797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53">
        <v>387</v>
      </c>
      <c r="B407" s="154" t="s">
        <v>1845</v>
      </c>
      <c r="C407" s="154" t="s">
        <v>1838</v>
      </c>
      <c r="D407" s="154" t="s">
        <v>2414</v>
      </c>
      <c r="E407" s="126">
        <v>235</v>
      </c>
      <c r="F407" s="155">
        <f t="shared" si="52"/>
        <v>3.1583856482956141E-4</v>
      </c>
      <c r="G407" s="155">
        <f t="shared" si="51"/>
        <v>0.9256959536375875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53">
        <v>388</v>
      </c>
      <c r="B408" s="154" t="s">
        <v>1604</v>
      </c>
      <c r="C408" s="154" t="s">
        <v>2388</v>
      </c>
      <c r="D408" s="154" t="s">
        <v>1555</v>
      </c>
      <c r="E408" s="126">
        <v>235</v>
      </c>
      <c r="F408" s="155">
        <f t="shared" si="52"/>
        <v>3.1583856482956141E-4</v>
      </c>
      <c r="G408" s="155">
        <f t="shared" si="51"/>
        <v>0.92601179220241703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53">
        <v>389</v>
      </c>
      <c r="B409" s="154" t="s">
        <v>2195</v>
      </c>
      <c r="C409" s="154" t="s">
        <v>2420</v>
      </c>
      <c r="D409" s="154" t="s">
        <v>2417</v>
      </c>
      <c r="E409" s="126">
        <v>235</v>
      </c>
      <c r="F409" s="155">
        <f t="shared" si="52"/>
        <v>3.1583856482956141E-4</v>
      </c>
      <c r="G409" s="155">
        <f t="shared" si="51"/>
        <v>0.92632763076724656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53">
        <v>390</v>
      </c>
      <c r="B410" s="154" t="s">
        <v>1807</v>
      </c>
      <c r="C410" s="154" t="s">
        <v>1745</v>
      </c>
      <c r="D410" s="154" t="s">
        <v>1730</v>
      </c>
      <c r="E410" s="126">
        <v>233</v>
      </c>
      <c r="F410" s="155">
        <f t="shared" si="52"/>
        <v>3.1315057704377794E-4</v>
      </c>
      <c r="G410" s="155">
        <f t="shared" si="51"/>
        <v>0.92664078134429029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53">
        <v>391</v>
      </c>
      <c r="B411" s="154" t="s">
        <v>1960</v>
      </c>
      <c r="C411" s="154" t="s">
        <v>1885</v>
      </c>
      <c r="D411" s="154" t="s">
        <v>2417</v>
      </c>
      <c r="E411" s="126">
        <v>233</v>
      </c>
      <c r="F411" s="155">
        <f t="shared" si="52"/>
        <v>3.1315057704377794E-4</v>
      </c>
      <c r="G411" s="155">
        <f t="shared" si="51"/>
        <v>0.92695393192133402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53">
        <v>392</v>
      </c>
      <c r="B412" s="154" t="s">
        <v>2078</v>
      </c>
      <c r="C412" s="154" t="s">
        <v>2410</v>
      </c>
      <c r="D412" s="154" t="s">
        <v>1730</v>
      </c>
      <c r="E412" s="126">
        <v>232</v>
      </c>
      <c r="F412" s="155">
        <f t="shared" si="52"/>
        <v>3.1180658315088617E-4</v>
      </c>
      <c r="G412" s="155">
        <f t="shared" si="51"/>
        <v>0.9272657385044849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53">
        <v>393</v>
      </c>
      <c r="B413" s="154" t="s">
        <v>1798</v>
      </c>
      <c r="C413" s="154" t="s">
        <v>1752</v>
      </c>
      <c r="D413" s="154" t="s">
        <v>1730</v>
      </c>
      <c r="E413" s="126">
        <v>231</v>
      </c>
      <c r="F413" s="155">
        <f t="shared" si="52"/>
        <v>3.1046258925799441E-4</v>
      </c>
      <c r="G413" s="155">
        <f t="shared" si="51"/>
        <v>0.92757620109374295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53">
        <v>394</v>
      </c>
      <c r="B414" s="154" t="s">
        <v>1820</v>
      </c>
      <c r="C414" s="154" t="s">
        <v>2412</v>
      </c>
      <c r="D414" s="154" t="s">
        <v>1730</v>
      </c>
      <c r="E414" s="126">
        <v>231</v>
      </c>
      <c r="F414" s="155">
        <f t="shared" si="52"/>
        <v>3.1046258925799441E-4</v>
      </c>
      <c r="G414" s="155">
        <f t="shared" si="51"/>
        <v>0.92788666368300099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53">
        <v>395</v>
      </c>
      <c r="B415" s="154" t="s">
        <v>1954</v>
      </c>
      <c r="C415" s="154" t="s">
        <v>1885</v>
      </c>
      <c r="D415" s="154" t="s">
        <v>2417</v>
      </c>
      <c r="E415" s="126">
        <v>231</v>
      </c>
      <c r="F415" s="155">
        <f t="shared" si="52"/>
        <v>3.1046258925799441E-4</v>
      </c>
      <c r="G415" s="155">
        <f t="shared" si="51"/>
        <v>0.92819712627225903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53">
        <v>396</v>
      </c>
      <c r="B416" s="154" t="s">
        <v>1677</v>
      </c>
      <c r="C416" s="154" t="s">
        <v>1678</v>
      </c>
      <c r="D416" s="154" t="s">
        <v>2406</v>
      </c>
      <c r="E416" s="126">
        <v>230</v>
      </c>
      <c r="F416" s="155">
        <f t="shared" si="52"/>
        <v>3.0911859536510264E-4</v>
      </c>
      <c r="G416" s="155">
        <f t="shared" si="51"/>
        <v>0.92850624486762412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53">
        <v>397</v>
      </c>
      <c r="B417" s="154" t="s">
        <v>1515</v>
      </c>
      <c r="C417" s="154" t="s">
        <v>1467</v>
      </c>
      <c r="D417" s="154" t="s">
        <v>1465</v>
      </c>
      <c r="E417" s="126">
        <v>230</v>
      </c>
      <c r="F417" s="155">
        <f t="shared" si="52"/>
        <v>3.0911859536510264E-4</v>
      </c>
      <c r="G417" s="155">
        <f t="shared" si="51"/>
        <v>0.92881536346298921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53">
        <v>398</v>
      </c>
      <c r="B418" s="154" t="s">
        <v>1577</v>
      </c>
      <c r="C418" s="154" t="s">
        <v>2397</v>
      </c>
      <c r="D418" s="154" t="s">
        <v>1555</v>
      </c>
      <c r="E418" s="126">
        <v>229</v>
      </c>
      <c r="F418" s="155">
        <f t="shared" si="52"/>
        <v>3.0777460147221093E-4</v>
      </c>
      <c r="G418" s="155">
        <f t="shared" si="51"/>
        <v>0.92912313806446145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53">
        <v>399</v>
      </c>
      <c r="B419" s="154" t="s">
        <v>2172</v>
      </c>
      <c r="C419" s="154" t="s">
        <v>2388</v>
      </c>
      <c r="D419" s="154" t="s">
        <v>1555</v>
      </c>
      <c r="E419" s="126">
        <v>228</v>
      </c>
      <c r="F419" s="155">
        <f t="shared" si="52"/>
        <v>3.0643060757931916E-4</v>
      </c>
      <c r="G419" s="155">
        <f t="shared" si="51"/>
        <v>0.92942956867204074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53">
        <v>400</v>
      </c>
      <c r="B420" s="154" t="s">
        <v>2089</v>
      </c>
      <c r="C420" s="154" t="s">
        <v>2398</v>
      </c>
      <c r="D420" s="154" t="s">
        <v>2406</v>
      </c>
      <c r="E420" s="126">
        <v>228</v>
      </c>
      <c r="F420" s="155">
        <f t="shared" si="52"/>
        <v>3.0643060757931916E-4</v>
      </c>
      <c r="G420" s="155">
        <f t="shared" si="51"/>
        <v>0.92973599927962003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53">
        <v>401</v>
      </c>
      <c r="B421" s="154" t="s">
        <v>1648</v>
      </c>
      <c r="C421" s="154" t="s">
        <v>2404</v>
      </c>
      <c r="D421" s="154" t="s">
        <v>1618</v>
      </c>
      <c r="E421" s="126">
        <v>228</v>
      </c>
      <c r="F421" s="155">
        <f t="shared" si="52"/>
        <v>3.0643060757931916E-4</v>
      </c>
      <c r="G421" s="155">
        <f t="shared" si="51"/>
        <v>0.93004242988719932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53">
        <v>402</v>
      </c>
      <c r="B422" s="154" t="s">
        <v>1930</v>
      </c>
      <c r="C422" s="154" t="s">
        <v>2420</v>
      </c>
      <c r="D422" s="154" t="s">
        <v>2417</v>
      </c>
      <c r="E422" s="126">
        <v>228</v>
      </c>
      <c r="F422" s="155">
        <f t="shared" si="52"/>
        <v>3.0643060757931916E-4</v>
      </c>
      <c r="G422" s="155">
        <f t="shared" si="51"/>
        <v>0.93034886049477861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53">
        <v>403</v>
      </c>
      <c r="B423" s="154" t="s">
        <v>1716</v>
      </c>
      <c r="C423" s="154" t="s">
        <v>1678</v>
      </c>
      <c r="D423" s="154" t="s">
        <v>2406</v>
      </c>
      <c r="E423" s="126">
        <v>228</v>
      </c>
      <c r="F423" s="155">
        <f t="shared" si="52"/>
        <v>3.0643060757931916E-4</v>
      </c>
      <c r="G423" s="155">
        <f t="shared" si="51"/>
        <v>0.9306552911023579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53">
        <v>404</v>
      </c>
      <c r="B424" s="154" t="s">
        <v>2287</v>
      </c>
      <c r="C424" s="154" t="s">
        <v>2412</v>
      </c>
      <c r="D424" s="154" t="s">
        <v>1730</v>
      </c>
      <c r="E424" s="126">
        <v>226</v>
      </c>
      <c r="F424" s="155">
        <f t="shared" si="52"/>
        <v>3.0374261979353563E-4</v>
      </c>
      <c r="G424" s="155">
        <f t="shared" si="51"/>
        <v>0.93095903372215139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53">
        <v>405</v>
      </c>
      <c r="B425" s="154" t="s">
        <v>1854</v>
      </c>
      <c r="C425" s="154" t="s">
        <v>1838</v>
      </c>
      <c r="D425" s="154" t="s">
        <v>2414</v>
      </c>
      <c r="E425" s="126">
        <v>225</v>
      </c>
      <c r="F425" s="155">
        <f t="shared" si="52"/>
        <v>3.0239862590064392E-4</v>
      </c>
      <c r="G425" s="155">
        <f t="shared" si="51"/>
        <v>0.93126143234805203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53">
        <v>406</v>
      </c>
      <c r="B426" s="154" t="s">
        <v>1876</v>
      </c>
      <c r="C426" s="154" t="s">
        <v>2416</v>
      </c>
      <c r="D426" s="154" t="s">
        <v>2414</v>
      </c>
      <c r="E426" s="126">
        <v>225</v>
      </c>
      <c r="F426" s="155">
        <f t="shared" si="52"/>
        <v>3.0239862590064392E-4</v>
      </c>
      <c r="G426" s="155">
        <f t="shared" si="51"/>
        <v>0.93156383097395268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53">
        <v>407</v>
      </c>
      <c r="B427" s="154" t="s">
        <v>1560</v>
      </c>
      <c r="C427" s="154" t="s">
        <v>1554</v>
      </c>
      <c r="D427" s="154" t="s">
        <v>1555</v>
      </c>
      <c r="E427" s="126">
        <v>224</v>
      </c>
      <c r="F427" s="155">
        <f t="shared" si="52"/>
        <v>3.0105463200775216E-4</v>
      </c>
      <c r="G427" s="155">
        <f t="shared" si="51"/>
        <v>0.93186488560596048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53">
        <v>408</v>
      </c>
      <c r="B428" s="154" t="s">
        <v>1615</v>
      </c>
      <c r="C428" s="154" t="s">
        <v>1608</v>
      </c>
      <c r="D428" s="154" t="s">
        <v>1607</v>
      </c>
      <c r="E428" s="126">
        <v>223</v>
      </c>
      <c r="F428" s="155">
        <f t="shared" si="52"/>
        <v>2.9971063811486039E-4</v>
      </c>
      <c r="G428" s="155">
        <f t="shared" si="51"/>
        <v>0.93216459624407533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53">
        <v>409</v>
      </c>
      <c r="B429" s="154" t="s">
        <v>1574</v>
      </c>
      <c r="C429" s="154" t="s">
        <v>2397</v>
      </c>
      <c r="D429" s="154" t="s">
        <v>1555</v>
      </c>
      <c r="E429" s="126">
        <v>223</v>
      </c>
      <c r="F429" s="155">
        <f t="shared" si="52"/>
        <v>2.9971063811486039E-4</v>
      </c>
      <c r="G429" s="155">
        <f t="shared" si="51"/>
        <v>0.93246430688219017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53">
        <v>410</v>
      </c>
      <c r="B430" s="154" t="s">
        <v>1747</v>
      </c>
      <c r="C430" s="154" t="s">
        <v>2410</v>
      </c>
      <c r="D430" s="154" t="s">
        <v>1730</v>
      </c>
      <c r="E430" s="126">
        <v>222</v>
      </c>
      <c r="F430" s="155">
        <f t="shared" si="52"/>
        <v>2.9836664422196868E-4</v>
      </c>
      <c r="G430" s="155">
        <f t="shared" si="51"/>
        <v>0.93276267352641218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53">
        <v>411</v>
      </c>
      <c r="B431" s="154" t="s">
        <v>1720</v>
      </c>
      <c r="C431" s="154" t="s">
        <v>1674</v>
      </c>
      <c r="D431" s="154" t="s">
        <v>2406</v>
      </c>
      <c r="E431" s="126">
        <v>222</v>
      </c>
      <c r="F431" s="155">
        <f t="shared" si="52"/>
        <v>2.9836664422196868E-4</v>
      </c>
      <c r="G431" s="155">
        <f t="shared" si="51"/>
        <v>0.93306104017063418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53">
        <v>412</v>
      </c>
      <c r="B432" s="154" t="s">
        <v>2121</v>
      </c>
      <c r="C432" s="154" t="s">
        <v>1883</v>
      </c>
      <c r="D432" s="154" t="s">
        <v>2417</v>
      </c>
      <c r="E432" s="126">
        <v>221</v>
      </c>
      <c r="F432" s="155">
        <f t="shared" si="52"/>
        <v>2.9702265032907692E-4</v>
      </c>
      <c r="G432" s="155">
        <f t="shared" si="51"/>
        <v>0.93335806282096323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53">
        <v>413</v>
      </c>
      <c r="B433" s="154" t="s">
        <v>1671</v>
      </c>
      <c r="C433" s="154" t="s">
        <v>1672</v>
      </c>
      <c r="D433" s="154" t="s">
        <v>2406</v>
      </c>
      <c r="E433" s="126">
        <v>218</v>
      </c>
      <c r="F433" s="155">
        <f t="shared" si="52"/>
        <v>2.9299066865040167E-4</v>
      </c>
      <c r="G433" s="155">
        <f t="shared" si="51"/>
        <v>0.93365105348961364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53">
        <v>414</v>
      </c>
      <c r="B434" s="154" t="s">
        <v>1934</v>
      </c>
      <c r="C434" s="154" t="s">
        <v>1883</v>
      </c>
      <c r="D434" s="154" t="s">
        <v>2417</v>
      </c>
      <c r="E434" s="126">
        <v>218</v>
      </c>
      <c r="F434" s="155">
        <f t="shared" si="52"/>
        <v>2.9299066865040167E-4</v>
      </c>
      <c r="G434" s="155">
        <f t="shared" si="51"/>
        <v>0.93394404415826404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53">
        <v>415</v>
      </c>
      <c r="B435" s="154" t="s">
        <v>2245</v>
      </c>
      <c r="C435" s="154" t="s">
        <v>2420</v>
      </c>
      <c r="D435" s="154" t="s">
        <v>2417</v>
      </c>
      <c r="E435" s="126">
        <v>218</v>
      </c>
      <c r="F435" s="155">
        <f t="shared" si="52"/>
        <v>2.9299066865040167E-4</v>
      </c>
      <c r="G435" s="155">
        <f t="shared" si="51"/>
        <v>0.93423703482691445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53">
        <v>416</v>
      </c>
      <c r="B436" s="154" t="s">
        <v>2034</v>
      </c>
      <c r="C436" s="154" t="s">
        <v>1588</v>
      </c>
      <c r="D436" s="154" t="s">
        <v>1555</v>
      </c>
      <c r="E436" s="126">
        <v>217</v>
      </c>
      <c r="F436" s="155">
        <f t="shared" si="52"/>
        <v>2.9164667475750991E-4</v>
      </c>
      <c r="G436" s="155">
        <f t="shared" si="51"/>
        <v>0.93452868150167201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53">
        <v>417</v>
      </c>
      <c r="B437" s="154" t="s">
        <v>1942</v>
      </c>
      <c r="C437" s="154" t="s">
        <v>2422</v>
      </c>
      <c r="D437" s="154" t="s">
        <v>2417</v>
      </c>
      <c r="E437" s="126">
        <v>216</v>
      </c>
      <c r="F437" s="155">
        <f t="shared" si="52"/>
        <v>2.9030268086461814E-4</v>
      </c>
      <c r="G437" s="155">
        <f t="shared" si="51"/>
        <v>0.93481898418253662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53">
        <v>418</v>
      </c>
      <c r="B438" s="154" t="s">
        <v>1563</v>
      </c>
      <c r="C438" s="154" t="s">
        <v>1554</v>
      </c>
      <c r="D438" s="154" t="s">
        <v>1555</v>
      </c>
      <c r="E438" s="126">
        <v>216</v>
      </c>
      <c r="F438" s="155">
        <f t="shared" si="52"/>
        <v>2.9030268086461814E-4</v>
      </c>
      <c r="G438" s="155">
        <f t="shared" si="51"/>
        <v>0.93510928686340122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53">
        <v>419</v>
      </c>
      <c r="B439" s="154" t="s">
        <v>1696</v>
      </c>
      <c r="C439" s="154" t="s">
        <v>1678</v>
      </c>
      <c r="D439" s="154" t="s">
        <v>2406</v>
      </c>
      <c r="E439" s="126">
        <v>214</v>
      </c>
      <c r="F439" s="155">
        <f t="shared" si="52"/>
        <v>2.8761469307883467E-4</v>
      </c>
      <c r="G439" s="155">
        <f t="shared" ref="G439:G502" si="53">G438+F439</f>
        <v>0.93539690155648003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53">
        <v>420</v>
      </c>
      <c r="B440" s="154" t="s">
        <v>1922</v>
      </c>
      <c r="C440" s="154" t="s">
        <v>1883</v>
      </c>
      <c r="D440" s="154" t="s">
        <v>2417</v>
      </c>
      <c r="E440" s="126">
        <v>214</v>
      </c>
      <c r="F440" s="155">
        <f t="shared" si="52"/>
        <v>2.8761469307883467E-4</v>
      </c>
      <c r="G440" s="155">
        <f t="shared" si="53"/>
        <v>0.93568451624955884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53">
        <v>421</v>
      </c>
      <c r="B441" s="154" t="s">
        <v>1489</v>
      </c>
      <c r="C441" s="154" t="s">
        <v>1467</v>
      </c>
      <c r="D441" s="154" t="s">
        <v>1465</v>
      </c>
      <c r="E441" s="126">
        <v>213</v>
      </c>
      <c r="F441" s="155">
        <f t="shared" si="52"/>
        <v>2.862706991859429E-4</v>
      </c>
      <c r="G441" s="155">
        <f t="shared" si="53"/>
        <v>0.9359707869487448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53">
        <v>422</v>
      </c>
      <c r="B442" s="154" t="s">
        <v>2269</v>
      </c>
      <c r="C442" s="154" t="s">
        <v>2397</v>
      </c>
      <c r="D442" s="154" t="s">
        <v>1555</v>
      </c>
      <c r="E442" s="126">
        <v>212</v>
      </c>
      <c r="F442" s="155">
        <f t="shared" si="52"/>
        <v>2.8492670529305114E-4</v>
      </c>
      <c r="G442" s="155">
        <f t="shared" si="53"/>
        <v>0.93625571365403781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53">
        <v>423</v>
      </c>
      <c r="B443" s="154" t="s">
        <v>1918</v>
      </c>
      <c r="C443" s="154" t="s">
        <v>1883</v>
      </c>
      <c r="D443" s="154" t="s">
        <v>2417</v>
      </c>
      <c r="E443" s="126">
        <v>212</v>
      </c>
      <c r="F443" s="155">
        <f t="shared" si="52"/>
        <v>2.8492670529305114E-4</v>
      </c>
      <c r="G443" s="155">
        <f t="shared" si="53"/>
        <v>0.93654064035933082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53">
        <v>424</v>
      </c>
      <c r="B444" s="154" t="s">
        <v>2094</v>
      </c>
      <c r="C444" s="154" t="s">
        <v>2416</v>
      </c>
      <c r="D444" s="154" t="s">
        <v>2414</v>
      </c>
      <c r="E444" s="126">
        <v>211</v>
      </c>
      <c r="F444" s="155">
        <f t="shared" si="52"/>
        <v>2.8358271140015937E-4</v>
      </c>
      <c r="G444" s="155">
        <f t="shared" si="53"/>
        <v>0.93682422307073099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53">
        <v>425</v>
      </c>
      <c r="B445" s="154" t="s">
        <v>1919</v>
      </c>
      <c r="C445" s="154" t="s">
        <v>1882</v>
      </c>
      <c r="D445" s="154" t="s">
        <v>2417</v>
      </c>
      <c r="E445" s="126">
        <v>211</v>
      </c>
      <c r="F445" s="155">
        <f t="shared" si="52"/>
        <v>2.8358271140015937E-4</v>
      </c>
      <c r="G445" s="155">
        <f t="shared" si="53"/>
        <v>0.93710780578213115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53">
        <v>426</v>
      </c>
      <c r="B446" s="154" t="s">
        <v>1781</v>
      </c>
      <c r="C446" s="154" t="s">
        <v>2409</v>
      </c>
      <c r="D446" s="154" t="s">
        <v>1730</v>
      </c>
      <c r="E446" s="126">
        <v>209</v>
      </c>
      <c r="F446" s="155">
        <f t="shared" si="52"/>
        <v>2.808947236143759E-4</v>
      </c>
      <c r="G446" s="155">
        <f t="shared" si="53"/>
        <v>0.93738870050574552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53">
        <v>427</v>
      </c>
      <c r="B447" s="154" t="s">
        <v>1564</v>
      </c>
      <c r="C447" s="154" t="s">
        <v>1554</v>
      </c>
      <c r="D447" s="154" t="s">
        <v>1555</v>
      </c>
      <c r="E447" s="126">
        <v>209</v>
      </c>
      <c r="F447" s="155">
        <f t="shared" si="52"/>
        <v>2.808947236143759E-4</v>
      </c>
      <c r="G447" s="155">
        <f t="shared" si="53"/>
        <v>0.93766959522935989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53">
        <v>428</v>
      </c>
      <c r="B448" s="154" t="s">
        <v>1856</v>
      </c>
      <c r="C448" s="154" t="s">
        <v>2416</v>
      </c>
      <c r="D448" s="154" t="s">
        <v>2414</v>
      </c>
      <c r="E448" s="126">
        <v>208</v>
      </c>
      <c r="F448" s="155">
        <f t="shared" si="52"/>
        <v>2.7955072972148413E-4</v>
      </c>
      <c r="G448" s="155">
        <f t="shared" si="53"/>
        <v>0.93794914595908141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53">
        <v>429</v>
      </c>
      <c r="B449" s="154" t="s">
        <v>1847</v>
      </c>
      <c r="C449" s="154" t="s">
        <v>1844</v>
      </c>
      <c r="D449" s="154" t="s">
        <v>2414</v>
      </c>
      <c r="E449" s="126">
        <v>207</v>
      </c>
      <c r="F449" s="155">
        <f t="shared" si="52"/>
        <v>2.7820673582859242E-4</v>
      </c>
      <c r="G449" s="155">
        <f t="shared" si="53"/>
        <v>0.93822735269490998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53">
        <v>430</v>
      </c>
      <c r="B450" s="154" t="s">
        <v>1827</v>
      </c>
      <c r="C450" s="154" t="s">
        <v>1745</v>
      </c>
      <c r="D450" s="154" t="s">
        <v>1730</v>
      </c>
      <c r="E450" s="126">
        <v>207</v>
      </c>
      <c r="F450" s="155">
        <f t="shared" si="52"/>
        <v>2.7820673582859242E-4</v>
      </c>
      <c r="G450" s="155">
        <f t="shared" si="53"/>
        <v>0.93850555943073855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53">
        <v>431</v>
      </c>
      <c r="B451" s="154" t="s">
        <v>1766</v>
      </c>
      <c r="C451" s="154" t="s">
        <v>1752</v>
      </c>
      <c r="D451" s="154" t="s">
        <v>1730</v>
      </c>
      <c r="E451" s="126">
        <v>206</v>
      </c>
      <c r="F451" s="155">
        <f t="shared" si="52"/>
        <v>2.7686274193570065E-4</v>
      </c>
      <c r="G451" s="155">
        <f t="shared" si="53"/>
        <v>0.93878242217267427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53">
        <v>432</v>
      </c>
      <c r="B452" s="154" t="s">
        <v>1948</v>
      </c>
      <c r="C452" s="154" t="s">
        <v>2421</v>
      </c>
      <c r="D452" s="154" t="s">
        <v>2417</v>
      </c>
      <c r="E452" s="126">
        <v>206</v>
      </c>
      <c r="F452" s="155">
        <f t="shared" si="52"/>
        <v>2.7686274193570065E-4</v>
      </c>
      <c r="G452" s="155">
        <f t="shared" si="53"/>
        <v>0.93905928491460999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53">
        <v>433</v>
      </c>
      <c r="B453" s="154" t="s">
        <v>1694</v>
      </c>
      <c r="C453" s="154" t="s">
        <v>2405</v>
      </c>
      <c r="D453" s="154" t="s">
        <v>2406</v>
      </c>
      <c r="E453" s="126">
        <v>204</v>
      </c>
      <c r="F453" s="155">
        <f t="shared" si="52"/>
        <v>2.7417475414991712E-4</v>
      </c>
      <c r="G453" s="155">
        <f t="shared" si="53"/>
        <v>0.93933345966875992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53">
        <v>434</v>
      </c>
      <c r="B454" s="154" t="s">
        <v>2310</v>
      </c>
      <c r="C454" s="154" t="s">
        <v>2409</v>
      </c>
      <c r="D454" s="154" t="s">
        <v>1730</v>
      </c>
      <c r="E454" s="126">
        <v>204</v>
      </c>
      <c r="F454" s="155">
        <f t="shared" si="52"/>
        <v>2.7417475414991712E-4</v>
      </c>
      <c r="G454" s="155">
        <f t="shared" si="53"/>
        <v>0.93960763442290984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53">
        <v>435</v>
      </c>
      <c r="B455" s="154" t="s">
        <v>1510</v>
      </c>
      <c r="C455" s="154" t="s">
        <v>2418</v>
      </c>
      <c r="D455" s="154" t="s">
        <v>2417</v>
      </c>
      <c r="E455" s="126">
        <v>203</v>
      </c>
      <c r="F455" s="155">
        <f t="shared" si="52"/>
        <v>2.7283076025702541E-4</v>
      </c>
      <c r="G455" s="155">
        <f t="shared" si="53"/>
        <v>0.93988046518316681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53">
        <v>436</v>
      </c>
      <c r="B456" s="154" t="s">
        <v>1649</v>
      </c>
      <c r="C456" s="154" t="s">
        <v>1621</v>
      </c>
      <c r="D456" s="154" t="s">
        <v>1618</v>
      </c>
      <c r="E456" s="126">
        <v>203</v>
      </c>
      <c r="F456" s="155">
        <f t="shared" si="52"/>
        <v>2.7283076025702541E-4</v>
      </c>
      <c r="G456" s="155">
        <f t="shared" si="53"/>
        <v>0.94015329594342378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53">
        <v>437</v>
      </c>
      <c r="B457" s="154" t="s">
        <v>2259</v>
      </c>
      <c r="C457" s="154" t="s">
        <v>1554</v>
      </c>
      <c r="D457" s="154" t="s">
        <v>1555</v>
      </c>
      <c r="E457" s="126">
        <v>202</v>
      </c>
      <c r="F457" s="155">
        <f t="shared" si="52"/>
        <v>2.7148676636413365E-4</v>
      </c>
      <c r="G457" s="155">
        <f t="shared" si="53"/>
        <v>0.94042478270978791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53">
        <v>438</v>
      </c>
      <c r="B458" s="154" t="s">
        <v>2200</v>
      </c>
      <c r="C458" s="154" t="s">
        <v>1750</v>
      </c>
      <c r="D458" s="154" t="s">
        <v>1730</v>
      </c>
      <c r="E458" s="126">
        <v>202</v>
      </c>
      <c r="F458" s="155">
        <f t="shared" si="52"/>
        <v>2.7148676636413365E-4</v>
      </c>
      <c r="G458" s="155">
        <f t="shared" si="53"/>
        <v>0.94069626947615204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53">
        <v>439</v>
      </c>
      <c r="B459" s="154" t="s">
        <v>1525</v>
      </c>
      <c r="C459" s="154" t="s">
        <v>2418</v>
      </c>
      <c r="D459" s="154" t="s">
        <v>2417</v>
      </c>
      <c r="E459" s="126">
        <v>201</v>
      </c>
      <c r="F459" s="155">
        <f t="shared" si="52"/>
        <v>2.7014277247124188E-4</v>
      </c>
      <c r="G459" s="155">
        <f t="shared" si="53"/>
        <v>0.94096641224862332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53">
        <v>440</v>
      </c>
      <c r="B460" s="154" t="s">
        <v>2184</v>
      </c>
      <c r="C460" s="154" t="s">
        <v>2416</v>
      </c>
      <c r="D460" s="154" t="s">
        <v>2414</v>
      </c>
      <c r="E460" s="126">
        <v>200</v>
      </c>
      <c r="F460" s="155">
        <f t="shared" si="52"/>
        <v>2.6879877857835012E-4</v>
      </c>
      <c r="G460" s="155">
        <f t="shared" si="53"/>
        <v>0.94123521102720165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53">
        <v>441</v>
      </c>
      <c r="B461" s="154" t="s">
        <v>1614</v>
      </c>
      <c r="C461" s="154" t="s">
        <v>1608</v>
      </c>
      <c r="D461" s="154" t="s">
        <v>1607</v>
      </c>
      <c r="E461" s="126">
        <v>199</v>
      </c>
      <c r="F461" s="155">
        <f t="shared" si="52"/>
        <v>2.6745478468545841E-4</v>
      </c>
      <c r="G461" s="155">
        <f t="shared" si="53"/>
        <v>0.94150266581188713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53">
        <v>442</v>
      </c>
      <c r="B462" s="154" t="s">
        <v>1822</v>
      </c>
      <c r="C462" s="154" t="s">
        <v>2395</v>
      </c>
      <c r="D462" s="154" t="s">
        <v>2394</v>
      </c>
      <c r="E462" s="126">
        <v>199</v>
      </c>
      <c r="F462" s="155">
        <f t="shared" si="52"/>
        <v>2.6745478468545841E-4</v>
      </c>
      <c r="G462" s="155">
        <f t="shared" si="53"/>
        <v>0.94177012059657261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53">
        <v>443</v>
      </c>
      <c r="B463" s="154" t="s">
        <v>1610</v>
      </c>
      <c r="C463" s="154" t="s">
        <v>2400</v>
      </c>
      <c r="D463" s="154" t="s">
        <v>1607</v>
      </c>
      <c r="E463" s="126">
        <v>198</v>
      </c>
      <c r="F463" s="155">
        <f t="shared" si="52"/>
        <v>2.6611079079256664E-4</v>
      </c>
      <c r="G463" s="155">
        <f t="shared" si="53"/>
        <v>0.94203623138736514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53">
        <v>444</v>
      </c>
      <c r="B464" s="154" t="s">
        <v>1629</v>
      </c>
      <c r="C464" s="154" t="s">
        <v>2403</v>
      </c>
      <c r="D464" s="154" t="s">
        <v>1618</v>
      </c>
      <c r="E464" s="126">
        <v>198</v>
      </c>
      <c r="F464" s="155">
        <f t="shared" si="52"/>
        <v>2.6611079079256664E-4</v>
      </c>
      <c r="G464" s="155">
        <f t="shared" si="53"/>
        <v>0.94230234217815767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53">
        <v>445</v>
      </c>
      <c r="B465" s="154" t="s">
        <v>1721</v>
      </c>
      <c r="C465" s="154" t="s">
        <v>1678</v>
      </c>
      <c r="D465" s="154" t="s">
        <v>2406</v>
      </c>
      <c r="E465" s="126">
        <v>198</v>
      </c>
      <c r="F465" s="155">
        <f t="shared" si="52"/>
        <v>2.6611079079256664E-4</v>
      </c>
      <c r="G465" s="155">
        <f t="shared" si="53"/>
        <v>0.9425684529689502</v>
      </c>
      <c r="H465" s="11"/>
      <c r="I465" s="91"/>
      <c r="J465" s="91"/>
      <c r="K465" s="91"/>
      <c r="L465" s="91"/>
    </row>
    <row r="466" spans="1:12" ht="18.75" customHeight="1">
      <c r="A466" s="153">
        <v>446</v>
      </c>
      <c r="B466" s="154" t="s">
        <v>1900</v>
      </c>
      <c r="C466" s="154" t="s">
        <v>2421</v>
      </c>
      <c r="D466" s="154" t="s">
        <v>2417</v>
      </c>
      <c r="E466" s="126">
        <v>196</v>
      </c>
      <c r="F466" s="155">
        <f t="shared" si="52"/>
        <v>2.6342280300678311E-4</v>
      </c>
      <c r="G466" s="155">
        <f t="shared" si="53"/>
        <v>0.94283187577195693</v>
      </c>
      <c r="I466" s="91"/>
      <c r="J466" s="91"/>
      <c r="K466" s="91"/>
      <c r="L466" s="91"/>
    </row>
    <row r="467" spans="1:12" ht="18.75" customHeight="1">
      <c r="A467" s="153">
        <v>447</v>
      </c>
      <c r="B467" s="154" t="s">
        <v>2130</v>
      </c>
      <c r="C467" s="154" t="s">
        <v>2388</v>
      </c>
      <c r="D467" s="154" t="s">
        <v>1555</v>
      </c>
      <c r="E467" s="126">
        <v>196</v>
      </c>
      <c r="F467" s="155">
        <f t="shared" si="52"/>
        <v>2.6342280300678311E-4</v>
      </c>
      <c r="G467" s="155">
        <f t="shared" si="53"/>
        <v>0.94309529857496366</v>
      </c>
      <c r="I467" s="91"/>
      <c r="J467" s="91"/>
      <c r="K467" s="91"/>
      <c r="L467" s="91"/>
    </row>
    <row r="468" spans="1:12" ht="18.75" customHeight="1">
      <c r="A468" s="153">
        <v>448</v>
      </c>
      <c r="B468" s="154" t="s">
        <v>2237</v>
      </c>
      <c r="C468" s="154" t="s">
        <v>1882</v>
      </c>
      <c r="D468" s="154" t="s">
        <v>2417</v>
      </c>
      <c r="E468" s="126">
        <v>196</v>
      </c>
      <c r="F468" s="155">
        <f t="shared" si="52"/>
        <v>2.6342280300678311E-4</v>
      </c>
      <c r="G468" s="155">
        <f t="shared" si="53"/>
        <v>0.94335872137797039</v>
      </c>
      <c r="I468" s="91"/>
      <c r="J468" s="91"/>
      <c r="K468" s="91"/>
      <c r="L468" s="91"/>
    </row>
    <row r="469" spans="1:12" ht="18.75" customHeight="1">
      <c r="A469" s="153">
        <v>449</v>
      </c>
      <c r="B469" s="154" t="s">
        <v>2068</v>
      </c>
      <c r="C469" s="154" t="s">
        <v>1736</v>
      </c>
      <c r="D469" s="154" t="s">
        <v>2394</v>
      </c>
      <c r="E469" s="126">
        <v>196</v>
      </c>
      <c r="F469" s="155">
        <f t="shared" ref="F469:F532" si="54">E469/$E$874</f>
        <v>2.6342280300678311E-4</v>
      </c>
      <c r="G469" s="155">
        <f t="shared" si="53"/>
        <v>0.94362214418097712</v>
      </c>
      <c r="I469" s="91"/>
      <c r="J469" s="91"/>
      <c r="K469" s="91"/>
      <c r="L469" s="91"/>
    </row>
    <row r="470" spans="1:12" ht="18.75" customHeight="1">
      <c r="A470" s="153">
        <v>450</v>
      </c>
      <c r="B470" s="154" t="s">
        <v>2274</v>
      </c>
      <c r="C470" s="154" t="s">
        <v>1750</v>
      </c>
      <c r="D470" s="154" t="s">
        <v>1730</v>
      </c>
      <c r="E470" s="126">
        <v>195</v>
      </c>
      <c r="F470" s="155">
        <f t="shared" si="54"/>
        <v>2.620788091138914E-4</v>
      </c>
      <c r="G470" s="155">
        <f t="shared" si="53"/>
        <v>0.943884222990091</v>
      </c>
      <c r="I470" s="91"/>
      <c r="J470" s="91"/>
      <c r="K470" s="91"/>
      <c r="L470" s="91"/>
    </row>
    <row r="471" spans="1:12" ht="18.75" customHeight="1">
      <c r="A471" s="153">
        <v>451</v>
      </c>
      <c r="B471" s="154" t="s">
        <v>1711</v>
      </c>
      <c r="C471" s="154" t="s">
        <v>2408</v>
      </c>
      <c r="D471" s="154" t="s">
        <v>2406</v>
      </c>
      <c r="E471" s="126">
        <v>195</v>
      </c>
      <c r="F471" s="155">
        <f t="shared" si="54"/>
        <v>2.620788091138914E-4</v>
      </c>
      <c r="G471" s="155">
        <f t="shared" si="53"/>
        <v>0.94414630179920489</v>
      </c>
      <c r="I471" s="91"/>
      <c r="J471" s="91"/>
      <c r="K471" s="91"/>
      <c r="L471" s="91"/>
    </row>
    <row r="472" spans="1:12" ht="18.75" customHeight="1">
      <c r="A472" s="153">
        <v>452</v>
      </c>
      <c r="B472" s="154" t="s">
        <v>1810</v>
      </c>
      <c r="C472" s="154" t="s">
        <v>1750</v>
      </c>
      <c r="D472" s="154" t="s">
        <v>1730</v>
      </c>
      <c r="E472" s="126">
        <v>194</v>
      </c>
      <c r="F472" s="155">
        <f t="shared" si="54"/>
        <v>2.6073481522099963E-4</v>
      </c>
      <c r="G472" s="155">
        <f t="shared" si="53"/>
        <v>0.94440703661442593</v>
      </c>
      <c r="I472" s="91"/>
      <c r="J472" s="91"/>
      <c r="K472" s="91"/>
      <c r="L472" s="91"/>
    </row>
    <row r="473" spans="1:12" ht="18.75" customHeight="1">
      <c r="A473" s="153">
        <v>453</v>
      </c>
      <c r="B473" s="154" t="s">
        <v>1912</v>
      </c>
      <c r="C473" s="154" t="s">
        <v>2420</v>
      </c>
      <c r="D473" s="154" t="s">
        <v>2417</v>
      </c>
      <c r="E473" s="126">
        <v>193</v>
      </c>
      <c r="F473" s="155">
        <f t="shared" si="54"/>
        <v>2.5939082132810787E-4</v>
      </c>
      <c r="G473" s="155">
        <f t="shared" si="53"/>
        <v>0.94466642743575402</v>
      </c>
      <c r="I473" s="91"/>
      <c r="J473" s="91"/>
      <c r="K473" s="91"/>
      <c r="L473" s="91"/>
    </row>
    <row r="474" spans="1:12" ht="18.75" customHeight="1">
      <c r="A474" s="153">
        <v>454</v>
      </c>
      <c r="B474" s="154" t="s">
        <v>2188</v>
      </c>
      <c r="C474" s="154" t="s">
        <v>1625</v>
      </c>
      <c r="D474" s="154" t="s">
        <v>1618</v>
      </c>
      <c r="E474" s="126">
        <v>193</v>
      </c>
      <c r="F474" s="155">
        <f t="shared" si="54"/>
        <v>2.5939082132810787E-4</v>
      </c>
      <c r="G474" s="155">
        <f t="shared" si="53"/>
        <v>0.94492581825708211</v>
      </c>
      <c r="I474" s="91"/>
      <c r="J474" s="91"/>
      <c r="K474" s="91"/>
      <c r="L474" s="91"/>
    </row>
    <row r="475" spans="1:12" ht="18.75" customHeight="1">
      <c r="A475" s="153">
        <v>455</v>
      </c>
      <c r="B475" s="154" t="s">
        <v>1667</v>
      </c>
      <c r="C475" s="154" t="s">
        <v>2401</v>
      </c>
      <c r="D475" s="154" t="s">
        <v>1607</v>
      </c>
      <c r="E475" s="126">
        <v>193</v>
      </c>
      <c r="F475" s="155">
        <f t="shared" si="54"/>
        <v>2.5939082132810787E-4</v>
      </c>
      <c r="G475" s="155">
        <f t="shared" si="53"/>
        <v>0.94518520907841019</v>
      </c>
      <c r="I475" s="91"/>
      <c r="J475" s="91"/>
      <c r="K475" s="91"/>
      <c r="L475" s="91"/>
    </row>
    <row r="476" spans="1:12" ht="18.75" customHeight="1">
      <c r="A476" s="153">
        <v>456</v>
      </c>
      <c r="B476" s="154" t="s">
        <v>2123</v>
      </c>
      <c r="C476" s="154" t="s">
        <v>1672</v>
      </c>
      <c r="D476" s="154" t="s">
        <v>2406</v>
      </c>
      <c r="E476" s="126">
        <v>192</v>
      </c>
      <c r="F476" s="155">
        <f t="shared" si="54"/>
        <v>2.5804682743521616E-4</v>
      </c>
      <c r="G476" s="155">
        <f t="shared" si="53"/>
        <v>0.94544325590584544</v>
      </c>
      <c r="I476" s="91"/>
      <c r="J476" s="91"/>
      <c r="K476" s="91"/>
      <c r="L476" s="91"/>
    </row>
    <row r="477" spans="1:12" ht="18.75" customHeight="1">
      <c r="A477" s="153">
        <v>457</v>
      </c>
      <c r="B477" s="154" t="s">
        <v>2102</v>
      </c>
      <c r="C477" s="154" t="s">
        <v>2420</v>
      </c>
      <c r="D477" s="154" t="s">
        <v>2417</v>
      </c>
      <c r="E477" s="126">
        <v>192</v>
      </c>
      <c r="F477" s="155">
        <f t="shared" si="54"/>
        <v>2.5804682743521616E-4</v>
      </c>
      <c r="G477" s="155">
        <f t="shared" si="53"/>
        <v>0.94570130273328068</v>
      </c>
      <c r="I477" s="91"/>
      <c r="J477" s="91"/>
      <c r="K477" s="91"/>
      <c r="L477" s="91"/>
    </row>
    <row r="478" spans="1:12" ht="18.75" customHeight="1">
      <c r="A478" s="153">
        <v>458</v>
      </c>
      <c r="B478" s="154" t="s">
        <v>1749</v>
      </c>
      <c r="C478" s="154" t="s">
        <v>1750</v>
      </c>
      <c r="D478" s="154" t="s">
        <v>1730</v>
      </c>
      <c r="E478" s="126">
        <v>191</v>
      </c>
      <c r="F478" s="155">
        <f t="shared" si="54"/>
        <v>2.5670283354232439E-4</v>
      </c>
      <c r="G478" s="155">
        <f t="shared" si="53"/>
        <v>0.94595800556682297</v>
      </c>
      <c r="I478" s="91"/>
      <c r="J478" s="91"/>
      <c r="K478" s="91"/>
      <c r="L478" s="91"/>
    </row>
    <row r="479" spans="1:12" ht="18.75" customHeight="1">
      <c r="A479" s="153">
        <v>459</v>
      </c>
      <c r="B479" s="154" t="s">
        <v>2092</v>
      </c>
      <c r="C479" s="154" t="s">
        <v>1467</v>
      </c>
      <c r="D479" s="154" t="s">
        <v>1465</v>
      </c>
      <c r="E479" s="126">
        <v>191</v>
      </c>
      <c r="F479" s="155">
        <f t="shared" si="54"/>
        <v>2.5670283354232439E-4</v>
      </c>
      <c r="G479" s="155">
        <f t="shared" si="53"/>
        <v>0.94621470840036526</v>
      </c>
      <c r="I479" s="91"/>
      <c r="J479" s="91"/>
      <c r="K479" s="91"/>
      <c r="L479" s="91"/>
    </row>
    <row r="480" spans="1:12" ht="18.75" customHeight="1">
      <c r="A480" s="153">
        <v>460</v>
      </c>
      <c r="B480" s="154" t="s">
        <v>1773</v>
      </c>
      <c r="C480" s="154" t="s">
        <v>1752</v>
      </c>
      <c r="D480" s="154" t="s">
        <v>1730</v>
      </c>
      <c r="E480" s="126">
        <v>190</v>
      </c>
      <c r="F480" s="155">
        <f t="shared" si="54"/>
        <v>2.5535883964943263E-4</v>
      </c>
      <c r="G480" s="155">
        <f t="shared" si="53"/>
        <v>0.9464700672400147</v>
      </c>
      <c r="I480" s="91"/>
      <c r="J480" s="91"/>
      <c r="K480" s="91"/>
      <c r="L480" s="91"/>
    </row>
    <row r="481" spans="1:7" ht="18.75" customHeight="1">
      <c r="A481" s="153">
        <v>461</v>
      </c>
      <c r="B481" s="154" t="s">
        <v>1707</v>
      </c>
      <c r="C481" s="154" t="s">
        <v>2405</v>
      </c>
      <c r="D481" s="154" t="s">
        <v>2406</v>
      </c>
      <c r="E481" s="126">
        <v>190</v>
      </c>
      <c r="F481" s="155">
        <f t="shared" si="54"/>
        <v>2.5535883964943263E-4</v>
      </c>
      <c r="G481" s="155">
        <f t="shared" si="53"/>
        <v>0.94672542607966415</v>
      </c>
    </row>
    <row r="482" spans="1:7" ht="18.75" customHeight="1">
      <c r="A482" s="153">
        <v>462</v>
      </c>
      <c r="B482" s="154" t="s">
        <v>1944</v>
      </c>
      <c r="C482" s="154" t="s">
        <v>2422</v>
      </c>
      <c r="D482" s="154" t="s">
        <v>2417</v>
      </c>
      <c r="E482" s="126">
        <v>190</v>
      </c>
      <c r="F482" s="155">
        <f t="shared" si="54"/>
        <v>2.5535883964943263E-4</v>
      </c>
      <c r="G482" s="155">
        <f t="shared" si="53"/>
        <v>0.94698078491931359</v>
      </c>
    </row>
    <row r="483" spans="1:7" ht="18.75" customHeight="1">
      <c r="A483" s="153">
        <v>463</v>
      </c>
      <c r="B483" s="154" t="s">
        <v>1479</v>
      </c>
      <c r="C483" s="154" t="s">
        <v>1467</v>
      </c>
      <c r="D483" s="154" t="s">
        <v>1465</v>
      </c>
      <c r="E483" s="126">
        <v>187</v>
      </c>
      <c r="F483" s="155">
        <f t="shared" si="54"/>
        <v>2.5132685797075739E-4</v>
      </c>
      <c r="G483" s="155">
        <f t="shared" si="53"/>
        <v>0.94723211177728439</v>
      </c>
    </row>
    <row r="484" spans="1:7" ht="18.75" customHeight="1">
      <c r="A484" s="153">
        <v>464</v>
      </c>
      <c r="B484" s="154" t="s">
        <v>2077</v>
      </c>
      <c r="C484" s="154" t="s">
        <v>2396</v>
      </c>
      <c r="D484" s="154" t="s">
        <v>2394</v>
      </c>
      <c r="E484" s="126">
        <v>187</v>
      </c>
      <c r="F484" s="155">
        <f t="shared" si="54"/>
        <v>2.5132685797075739E-4</v>
      </c>
      <c r="G484" s="155">
        <f t="shared" si="53"/>
        <v>0.94748343863525519</v>
      </c>
    </row>
    <row r="485" spans="1:7" ht="18.75" customHeight="1">
      <c r="A485" s="153">
        <v>465</v>
      </c>
      <c r="B485" s="154" t="s">
        <v>2032</v>
      </c>
      <c r="C485" s="154" t="s">
        <v>1672</v>
      </c>
      <c r="D485" s="154" t="s">
        <v>2406</v>
      </c>
      <c r="E485" s="126">
        <v>186</v>
      </c>
      <c r="F485" s="155">
        <f t="shared" si="54"/>
        <v>2.4998286407786562E-4</v>
      </c>
      <c r="G485" s="155">
        <f t="shared" si="53"/>
        <v>0.94773342149933304</v>
      </c>
    </row>
    <row r="486" spans="1:7" ht="18.75" customHeight="1">
      <c r="A486" s="153">
        <v>466</v>
      </c>
      <c r="B486" s="154" t="s">
        <v>2206</v>
      </c>
      <c r="C486" s="154" t="s">
        <v>2421</v>
      </c>
      <c r="D486" s="154" t="s">
        <v>2417</v>
      </c>
      <c r="E486" s="126">
        <v>185</v>
      </c>
      <c r="F486" s="155">
        <f t="shared" si="54"/>
        <v>2.4863887018497386E-4</v>
      </c>
      <c r="G486" s="155">
        <f t="shared" si="53"/>
        <v>0.94798206036951804</v>
      </c>
    </row>
    <row r="487" spans="1:7" ht="18.75" customHeight="1">
      <c r="A487" s="153">
        <v>467</v>
      </c>
      <c r="B487" s="154" t="s">
        <v>1521</v>
      </c>
      <c r="C487" s="154" t="s">
        <v>2393</v>
      </c>
      <c r="D487" s="154" t="s">
        <v>2394</v>
      </c>
      <c r="E487" s="126">
        <v>185</v>
      </c>
      <c r="F487" s="155">
        <f t="shared" si="54"/>
        <v>2.4863887018497386E-4</v>
      </c>
      <c r="G487" s="155">
        <f t="shared" si="53"/>
        <v>0.94823069923970305</v>
      </c>
    </row>
    <row r="488" spans="1:7" ht="18.75" customHeight="1">
      <c r="A488" s="153">
        <v>468</v>
      </c>
      <c r="B488" s="154" t="s">
        <v>1544</v>
      </c>
      <c r="C488" s="154" t="s">
        <v>2395</v>
      </c>
      <c r="D488" s="154" t="s">
        <v>2394</v>
      </c>
      <c r="E488" s="126">
        <v>185</v>
      </c>
      <c r="F488" s="155">
        <f t="shared" si="54"/>
        <v>2.4863887018497386E-4</v>
      </c>
      <c r="G488" s="155">
        <f t="shared" si="53"/>
        <v>0.94847933810988805</v>
      </c>
    </row>
    <row r="489" spans="1:7" ht="18.75" customHeight="1">
      <c r="A489" s="153">
        <v>469</v>
      </c>
      <c r="B489" s="154" t="s">
        <v>1986</v>
      </c>
      <c r="C489" s="154" t="s">
        <v>2403</v>
      </c>
      <c r="D489" s="154" t="s">
        <v>1618</v>
      </c>
      <c r="E489" s="126">
        <v>184</v>
      </c>
      <c r="F489" s="155">
        <f t="shared" si="54"/>
        <v>2.4729487629208214E-4</v>
      </c>
      <c r="G489" s="155">
        <f t="shared" si="53"/>
        <v>0.9487266329861801</v>
      </c>
    </row>
    <row r="490" spans="1:7" ht="18.75" customHeight="1">
      <c r="A490" s="153">
        <v>470</v>
      </c>
      <c r="B490" s="154" t="s">
        <v>1884</v>
      </c>
      <c r="C490" s="154" t="s">
        <v>1885</v>
      </c>
      <c r="D490" s="154" t="s">
        <v>2417</v>
      </c>
      <c r="E490" s="126">
        <v>184</v>
      </c>
      <c r="F490" s="155">
        <f t="shared" si="54"/>
        <v>2.4729487629208214E-4</v>
      </c>
      <c r="G490" s="155">
        <f t="shared" si="53"/>
        <v>0.94897392786247214</v>
      </c>
    </row>
    <row r="491" spans="1:7" ht="18.75" customHeight="1">
      <c r="A491" s="153">
        <v>471</v>
      </c>
      <c r="B491" s="154" t="s">
        <v>1768</v>
      </c>
      <c r="C491" s="154" t="s">
        <v>1736</v>
      </c>
      <c r="D491" s="154" t="s">
        <v>2394</v>
      </c>
      <c r="E491" s="126">
        <v>184</v>
      </c>
      <c r="F491" s="155">
        <f t="shared" si="54"/>
        <v>2.4729487629208214E-4</v>
      </c>
      <c r="G491" s="155">
        <f t="shared" si="53"/>
        <v>0.94922122273876419</v>
      </c>
    </row>
    <row r="492" spans="1:7" ht="18.75" customHeight="1">
      <c r="A492" s="153">
        <v>472</v>
      </c>
      <c r="B492" s="154" t="s">
        <v>1894</v>
      </c>
      <c r="C492" s="154" t="s">
        <v>1888</v>
      </c>
      <c r="D492" s="154" t="s">
        <v>2417</v>
      </c>
      <c r="E492" s="126">
        <v>182</v>
      </c>
      <c r="F492" s="155">
        <f t="shared" si="54"/>
        <v>2.4460688850629861E-4</v>
      </c>
      <c r="G492" s="155">
        <f t="shared" si="53"/>
        <v>0.94946582962727044</v>
      </c>
    </row>
    <row r="493" spans="1:7" ht="18.75" customHeight="1">
      <c r="A493" s="153">
        <v>473</v>
      </c>
      <c r="B493" s="154" t="s">
        <v>1788</v>
      </c>
      <c r="C493" s="154" t="s">
        <v>1736</v>
      </c>
      <c r="D493" s="154" t="s">
        <v>2394</v>
      </c>
      <c r="E493" s="126">
        <v>182</v>
      </c>
      <c r="F493" s="155">
        <f t="shared" si="54"/>
        <v>2.4460688850629861E-4</v>
      </c>
      <c r="G493" s="155">
        <f t="shared" si="53"/>
        <v>0.94971043651577669</v>
      </c>
    </row>
    <row r="494" spans="1:7" ht="18.75" customHeight="1">
      <c r="A494" s="153">
        <v>474</v>
      </c>
      <c r="B494" s="154" t="s">
        <v>1913</v>
      </c>
      <c r="C494" s="154" t="s">
        <v>1882</v>
      </c>
      <c r="D494" s="154" t="s">
        <v>2417</v>
      </c>
      <c r="E494" s="126">
        <v>181</v>
      </c>
      <c r="F494" s="155">
        <f t="shared" si="54"/>
        <v>2.4326289461340688E-4</v>
      </c>
      <c r="G494" s="155">
        <f t="shared" si="53"/>
        <v>0.9499536994103901</v>
      </c>
    </row>
    <row r="495" spans="1:7" ht="18.75" customHeight="1">
      <c r="A495" s="153">
        <v>475</v>
      </c>
      <c r="B495" s="154" t="s">
        <v>2135</v>
      </c>
      <c r="C495" s="154" t="s">
        <v>2408</v>
      </c>
      <c r="D495" s="154" t="s">
        <v>2406</v>
      </c>
      <c r="E495" s="126">
        <v>180</v>
      </c>
      <c r="F495" s="155">
        <f t="shared" si="54"/>
        <v>2.4191890072051514E-4</v>
      </c>
      <c r="G495" s="155">
        <f t="shared" si="53"/>
        <v>0.95019561831111066</v>
      </c>
    </row>
    <row r="496" spans="1:7" ht="18.75" customHeight="1">
      <c r="A496" s="153">
        <v>476</v>
      </c>
      <c r="B496" s="154" t="s">
        <v>1886</v>
      </c>
      <c r="C496" s="154" t="s">
        <v>2419</v>
      </c>
      <c r="D496" s="154" t="s">
        <v>2417</v>
      </c>
      <c r="E496" s="126">
        <v>179</v>
      </c>
      <c r="F496" s="155">
        <f t="shared" si="54"/>
        <v>2.4057490682762337E-4</v>
      </c>
      <c r="G496" s="155">
        <f t="shared" si="53"/>
        <v>0.95043619321793826</v>
      </c>
    </row>
    <row r="497" spans="1:7" ht="18.75" customHeight="1">
      <c r="A497" s="153">
        <v>477</v>
      </c>
      <c r="B497" s="154" t="s">
        <v>2120</v>
      </c>
      <c r="C497" s="154" t="s">
        <v>1882</v>
      </c>
      <c r="D497" s="154" t="s">
        <v>2417</v>
      </c>
      <c r="E497" s="126">
        <v>178</v>
      </c>
      <c r="F497" s="155">
        <f t="shared" si="54"/>
        <v>2.3923091293473163E-4</v>
      </c>
      <c r="G497" s="155">
        <f t="shared" si="53"/>
        <v>0.95067542413087303</v>
      </c>
    </row>
    <row r="498" spans="1:7" ht="18.75" customHeight="1">
      <c r="A498" s="153">
        <v>478</v>
      </c>
      <c r="B498" s="154" t="s">
        <v>1702</v>
      </c>
      <c r="C498" s="154" t="s">
        <v>2405</v>
      </c>
      <c r="D498" s="154" t="s">
        <v>2406</v>
      </c>
      <c r="E498" s="126">
        <v>178</v>
      </c>
      <c r="F498" s="155">
        <f t="shared" si="54"/>
        <v>2.3923091293473163E-4</v>
      </c>
      <c r="G498" s="155">
        <f t="shared" si="53"/>
        <v>0.95091465504380779</v>
      </c>
    </row>
    <row r="499" spans="1:7" ht="18.75" customHeight="1">
      <c r="A499" s="153">
        <v>479</v>
      </c>
      <c r="B499" s="154" t="s">
        <v>1643</v>
      </c>
      <c r="C499" s="154" t="s">
        <v>1625</v>
      </c>
      <c r="D499" s="154" t="s">
        <v>1618</v>
      </c>
      <c r="E499" s="126">
        <v>178</v>
      </c>
      <c r="F499" s="155">
        <f t="shared" si="54"/>
        <v>2.3923091293473163E-4</v>
      </c>
      <c r="G499" s="155">
        <f t="shared" si="53"/>
        <v>0.95115388595674255</v>
      </c>
    </row>
    <row r="500" spans="1:7" ht="18.75" customHeight="1">
      <c r="A500" s="153">
        <v>480</v>
      </c>
      <c r="B500" s="154" t="s">
        <v>2213</v>
      </c>
      <c r="C500" s="154" t="s">
        <v>1621</v>
      </c>
      <c r="D500" s="154" t="s">
        <v>1618</v>
      </c>
      <c r="E500" s="126">
        <v>177</v>
      </c>
      <c r="F500" s="155">
        <f t="shared" si="54"/>
        <v>2.3788691904183987E-4</v>
      </c>
      <c r="G500" s="155">
        <f t="shared" si="53"/>
        <v>0.95139177287578436</v>
      </c>
    </row>
    <row r="501" spans="1:7" ht="18.75" customHeight="1">
      <c r="A501" s="153">
        <v>481</v>
      </c>
      <c r="B501" s="154" t="s">
        <v>1579</v>
      </c>
      <c r="C501" s="154" t="s">
        <v>2399</v>
      </c>
      <c r="D501" s="154" t="s">
        <v>1555</v>
      </c>
      <c r="E501" s="126">
        <v>177</v>
      </c>
      <c r="F501" s="155">
        <f t="shared" si="54"/>
        <v>2.3788691904183987E-4</v>
      </c>
      <c r="G501" s="155">
        <f t="shared" si="53"/>
        <v>0.95162965979482617</v>
      </c>
    </row>
    <row r="502" spans="1:7" ht="18.75" customHeight="1">
      <c r="A502" s="153">
        <v>482</v>
      </c>
      <c r="B502" s="154" t="s">
        <v>2320</v>
      </c>
      <c r="C502" s="154" t="s">
        <v>2421</v>
      </c>
      <c r="D502" s="154" t="s">
        <v>2417</v>
      </c>
      <c r="E502" s="126">
        <v>177</v>
      </c>
      <c r="F502" s="155">
        <f t="shared" si="54"/>
        <v>2.3788691904183987E-4</v>
      </c>
      <c r="G502" s="155">
        <f t="shared" si="53"/>
        <v>0.95186754671386797</v>
      </c>
    </row>
    <row r="503" spans="1:7" ht="18.75" customHeight="1">
      <c r="A503" s="153">
        <v>483</v>
      </c>
      <c r="B503" s="154" t="s">
        <v>1492</v>
      </c>
      <c r="C503" s="154" t="s">
        <v>2390</v>
      </c>
      <c r="D503" s="154" t="s">
        <v>1465</v>
      </c>
      <c r="E503" s="126">
        <v>176</v>
      </c>
      <c r="F503" s="155">
        <f t="shared" si="54"/>
        <v>2.3654292514894813E-4</v>
      </c>
      <c r="G503" s="155">
        <f t="shared" ref="G503:G566" si="55">G502+F503</f>
        <v>0.95210408963901694</v>
      </c>
    </row>
    <row r="504" spans="1:7" ht="18.75" customHeight="1">
      <c r="A504" s="153">
        <v>484</v>
      </c>
      <c r="B504" s="154" t="s">
        <v>1862</v>
      </c>
      <c r="C504" s="154" t="s">
        <v>1844</v>
      </c>
      <c r="D504" s="154" t="s">
        <v>2414</v>
      </c>
      <c r="E504" s="126">
        <v>176</v>
      </c>
      <c r="F504" s="155">
        <f t="shared" si="54"/>
        <v>2.3654292514894813E-4</v>
      </c>
      <c r="G504" s="155">
        <f t="shared" si="55"/>
        <v>0.9523406325641659</v>
      </c>
    </row>
    <row r="505" spans="1:7" ht="18.75" customHeight="1">
      <c r="A505" s="153">
        <v>485</v>
      </c>
      <c r="B505" s="154" t="s">
        <v>2021</v>
      </c>
      <c r="C505" s="154" t="s">
        <v>1678</v>
      </c>
      <c r="D505" s="154" t="s">
        <v>2406</v>
      </c>
      <c r="E505" s="126">
        <v>176</v>
      </c>
      <c r="F505" s="155">
        <f t="shared" si="54"/>
        <v>2.3654292514894813E-4</v>
      </c>
      <c r="G505" s="155">
        <f t="shared" si="55"/>
        <v>0.95257717548931486</v>
      </c>
    </row>
    <row r="506" spans="1:7" ht="18.75" customHeight="1">
      <c r="A506" s="153">
        <v>486</v>
      </c>
      <c r="B506" s="154" t="s">
        <v>1565</v>
      </c>
      <c r="C506" s="154" t="s">
        <v>1554</v>
      </c>
      <c r="D506" s="154" t="s">
        <v>1555</v>
      </c>
      <c r="E506" s="126">
        <v>174</v>
      </c>
      <c r="F506" s="155">
        <f t="shared" si="54"/>
        <v>2.3385493736316463E-4</v>
      </c>
      <c r="G506" s="155">
        <f t="shared" si="55"/>
        <v>0.95281103042667803</v>
      </c>
    </row>
    <row r="507" spans="1:7" ht="18.75" customHeight="1">
      <c r="A507" s="153">
        <v>487</v>
      </c>
      <c r="B507" s="154" t="s">
        <v>2059</v>
      </c>
      <c r="C507" s="154" t="s">
        <v>2405</v>
      </c>
      <c r="D507" s="154" t="s">
        <v>2406</v>
      </c>
      <c r="E507" s="126">
        <v>174</v>
      </c>
      <c r="F507" s="155">
        <f t="shared" si="54"/>
        <v>2.3385493736316463E-4</v>
      </c>
      <c r="G507" s="155">
        <f t="shared" si="55"/>
        <v>0.95304488536404119</v>
      </c>
    </row>
    <row r="508" spans="1:7" ht="18.75" customHeight="1">
      <c r="A508" s="153">
        <v>488</v>
      </c>
      <c r="B508" s="154" t="s">
        <v>2185</v>
      </c>
      <c r="C508" s="154" t="s">
        <v>2396</v>
      </c>
      <c r="D508" s="154" t="s">
        <v>2394</v>
      </c>
      <c r="E508" s="126">
        <v>173</v>
      </c>
      <c r="F508" s="155">
        <f t="shared" si="54"/>
        <v>2.3251094347027286E-4</v>
      </c>
      <c r="G508" s="155">
        <f t="shared" si="55"/>
        <v>0.95327739630751152</v>
      </c>
    </row>
    <row r="509" spans="1:7" ht="18.75" customHeight="1">
      <c r="A509" s="153">
        <v>489</v>
      </c>
      <c r="B509" s="154" t="s">
        <v>1688</v>
      </c>
      <c r="C509" s="154" t="s">
        <v>1678</v>
      </c>
      <c r="D509" s="154" t="s">
        <v>2406</v>
      </c>
      <c r="E509" s="126">
        <v>172</v>
      </c>
      <c r="F509" s="155">
        <f t="shared" si="54"/>
        <v>2.3116694957738112E-4</v>
      </c>
      <c r="G509" s="155">
        <f t="shared" si="55"/>
        <v>0.95350856325708888</v>
      </c>
    </row>
    <row r="510" spans="1:7" ht="18.75" customHeight="1">
      <c r="A510" s="153">
        <v>490</v>
      </c>
      <c r="B510" s="154" t="s">
        <v>2007</v>
      </c>
      <c r="C510" s="154" t="s">
        <v>1467</v>
      </c>
      <c r="D510" s="154" t="s">
        <v>1465</v>
      </c>
      <c r="E510" s="126">
        <v>172</v>
      </c>
      <c r="F510" s="155">
        <f t="shared" si="54"/>
        <v>2.3116694957738112E-4</v>
      </c>
      <c r="G510" s="155">
        <f t="shared" si="55"/>
        <v>0.95373973020666625</v>
      </c>
    </row>
    <row r="511" spans="1:7" ht="18.75" customHeight="1">
      <c r="A511" s="153">
        <v>491</v>
      </c>
      <c r="B511" s="154" t="s">
        <v>2103</v>
      </c>
      <c r="C511" s="154" t="s">
        <v>2422</v>
      </c>
      <c r="D511" s="154" t="s">
        <v>2417</v>
      </c>
      <c r="E511" s="126">
        <v>170</v>
      </c>
      <c r="F511" s="155">
        <f t="shared" si="54"/>
        <v>2.2847896179159762E-4</v>
      </c>
      <c r="G511" s="155">
        <f t="shared" si="55"/>
        <v>0.95396820916845781</v>
      </c>
    </row>
    <row r="512" spans="1:7" ht="18.75" customHeight="1">
      <c r="A512" s="153">
        <v>492</v>
      </c>
      <c r="B512" s="154" t="s">
        <v>1834</v>
      </c>
      <c r="C512" s="154" t="s">
        <v>1750</v>
      </c>
      <c r="D512" s="154" t="s">
        <v>1730</v>
      </c>
      <c r="E512" s="126">
        <v>169</v>
      </c>
      <c r="F512" s="155">
        <f t="shared" si="54"/>
        <v>2.2713496789870586E-4</v>
      </c>
      <c r="G512" s="155">
        <f t="shared" si="55"/>
        <v>0.95419534413635654</v>
      </c>
    </row>
    <row r="513" spans="1:7" ht="18.75" customHeight="1">
      <c r="A513" s="153">
        <v>493</v>
      </c>
      <c r="B513" s="154" t="s">
        <v>1684</v>
      </c>
      <c r="C513" s="154" t="s">
        <v>1672</v>
      </c>
      <c r="D513" s="154" t="s">
        <v>2406</v>
      </c>
      <c r="E513" s="126">
        <v>168</v>
      </c>
      <c r="F513" s="155">
        <f t="shared" si="54"/>
        <v>2.2579097400581412E-4</v>
      </c>
      <c r="G513" s="155">
        <f t="shared" si="55"/>
        <v>0.95442113511036231</v>
      </c>
    </row>
    <row r="514" spans="1:7" ht="18.75" customHeight="1">
      <c r="A514" s="153">
        <v>494</v>
      </c>
      <c r="B514" s="154" t="s">
        <v>2010</v>
      </c>
      <c r="C514" s="154" t="s">
        <v>1888</v>
      </c>
      <c r="D514" s="154" t="s">
        <v>2417</v>
      </c>
      <c r="E514" s="126">
        <v>168</v>
      </c>
      <c r="F514" s="155">
        <f t="shared" si="54"/>
        <v>2.2579097400581412E-4</v>
      </c>
      <c r="G514" s="155">
        <f t="shared" si="55"/>
        <v>0.95464692608436807</v>
      </c>
    </row>
    <row r="515" spans="1:7" ht="18.75" customHeight="1">
      <c r="A515" s="153">
        <v>495</v>
      </c>
      <c r="B515" s="154" t="s">
        <v>1530</v>
      </c>
      <c r="C515" s="154" t="s">
        <v>1608</v>
      </c>
      <c r="D515" s="154" t="s">
        <v>1607</v>
      </c>
      <c r="E515" s="126">
        <v>168</v>
      </c>
      <c r="F515" s="155">
        <f t="shared" si="54"/>
        <v>2.2579097400581412E-4</v>
      </c>
      <c r="G515" s="155">
        <f t="shared" si="55"/>
        <v>0.95487271705837384</v>
      </c>
    </row>
    <row r="516" spans="1:7" ht="18.75" customHeight="1">
      <c r="A516" s="153">
        <v>496</v>
      </c>
      <c r="B516" s="154" t="s">
        <v>1744</v>
      </c>
      <c r="C516" s="154" t="s">
        <v>2411</v>
      </c>
      <c r="D516" s="154" t="s">
        <v>1730</v>
      </c>
      <c r="E516" s="126">
        <v>167</v>
      </c>
      <c r="F516" s="155">
        <f t="shared" si="54"/>
        <v>2.2444698011292238E-4</v>
      </c>
      <c r="G516" s="155">
        <f t="shared" si="55"/>
        <v>0.95509716403848677</v>
      </c>
    </row>
    <row r="517" spans="1:7" ht="18.75" customHeight="1">
      <c r="A517" s="153">
        <v>497</v>
      </c>
      <c r="B517" s="154" t="s">
        <v>1962</v>
      </c>
      <c r="C517" s="154" t="s">
        <v>1888</v>
      </c>
      <c r="D517" s="154" t="s">
        <v>2417</v>
      </c>
      <c r="E517" s="126">
        <v>167</v>
      </c>
      <c r="F517" s="155">
        <f t="shared" si="54"/>
        <v>2.2444698011292238E-4</v>
      </c>
      <c r="G517" s="155">
        <f t="shared" si="55"/>
        <v>0.95532161101859969</v>
      </c>
    </row>
    <row r="518" spans="1:7" ht="18.75" customHeight="1">
      <c r="A518" s="153">
        <v>498</v>
      </c>
      <c r="B518" s="154" t="s">
        <v>2095</v>
      </c>
      <c r="C518" s="154" t="s">
        <v>2410</v>
      </c>
      <c r="D518" s="154" t="s">
        <v>1730</v>
      </c>
      <c r="E518" s="126">
        <v>166</v>
      </c>
      <c r="F518" s="155">
        <f t="shared" si="54"/>
        <v>2.2310298622003061E-4</v>
      </c>
      <c r="G518" s="155">
        <f t="shared" si="55"/>
        <v>0.95554471400481977</v>
      </c>
    </row>
    <row r="519" spans="1:7" ht="18.75" customHeight="1">
      <c r="A519" s="153">
        <v>499</v>
      </c>
      <c r="B519" s="154" t="s">
        <v>2083</v>
      </c>
      <c r="C519" s="154" t="s">
        <v>2399</v>
      </c>
      <c r="D519" s="154" t="s">
        <v>1555</v>
      </c>
      <c r="E519" s="126">
        <v>165</v>
      </c>
      <c r="F519" s="155">
        <f t="shared" si="54"/>
        <v>2.2175899232713888E-4</v>
      </c>
      <c r="G519" s="155">
        <f t="shared" si="55"/>
        <v>0.9557664729971469</v>
      </c>
    </row>
    <row r="520" spans="1:7" ht="18.75" customHeight="1">
      <c r="A520" s="153">
        <v>500</v>
      </c>
      <c r="B520" s="154" t="s">
        <v>1681</v>
      </c>
      <c r="C520" s="154" t="s">
        <v>2405</v>
      </c>
      <c r="D520" s="154" t="s">
        <v>2406</v>
      </c>
      <c r="E520" s="126">
        <v>165</v>
      </c>
      <c r="F520" s="155">
        <f t="shared" si="54"/>
        <v>2.2175899232713888E-4</v>
      </c>
      <c r="G520" s="155">
        <f t="shared" si="55"/>
        <v>0.95598823198947402</v>
      </c>
    </row>
    <row r="521" spans="1:7" ht="18.75" customHeight="1">
      <c r="A521" s="153">
        <v>501</v>
      </c>
      <c r="B521" s="154" t="s">
        <v>1928</v>
      </c>
      <c r="C521" s="154" t="s">
        <v>2421</v>
      </c>
      <c r="D521" s="154" t="s">
        <v>2417</v>
      </c>
      <c r="E521" s="126">
        <v>165</v>
      </c>
      <c r="F521" s="155">
        <f t="shared" si="54"/>
        <v>2.2175899232713888E-4</v>
      </c>
      <c r="G521" s="155">
        <f t="shared" si="55"/>
        <v>0.95620999098180115</v>
      </c>
    </row>
    <row r="522" spans="1:7" ht="18.75" customHeight="1">
      <c r="A522" s="153">
        <v>502</v>
      </c>
      <c r="B522" s="154" t="s">
        <v>2177</v>
      </c>
      <c r="C522" s="154" t="s">
        <v>2407</v>
      </c>
      <c r="D522" s="154" t="s">
        <v>2406</v>
      </c>
      <c r="E522" s="126">
        <v>164</v>
      </c>
      <c r="F522" s="155">
        <f t="shared" si="54"/>
        <v>2.2041499843424711E-4</v>
      </c>
      <c r="G522" s="155">
        <f t="shared" si="55"/>
        <v>0.95643040598023543</v>
      </c>
    </row>
    <row r="523" spans="1:7" ht="18.75" customHeight="1">
      <c r="A523" s="153">
        <v>503</v>
      </c>
      <c r="B523" s="154" t="s">
        <v>2119</v>
      </c>
      <c r="C523" s="154" t="s">
        <v>2419</v>
      </c>
      <c r="D523" s="154" t="s">
        <v>2417</v>
      </c>
      <c r="E523" s="126">
        <v>164</v>
      </c>
      <c r="F523" s="155">
        <f t="shared" si="54"/>
        <v>2.2041499843424711E-4</v>
      </c>
      <c r="G523" s="155">
        <f t="shared" si="55"/>
        <v>0.95665082097866971</v>
      </c>
    </row>
    <row r="524" spans="1:7" ht="18.75" customHeight="1">
      <c r="A524" s="153">
        <v>504</v>
      </c>
      <c r="B524" s="154" t="s">
        <v>1605</v>
      </c>
      <c r="C524" s="154" t="s">
        <v>2388</v>
      </c>
      <c r="D524" s="154" t="s">
        <v>1555</v>
      </c>
      <c r="E524" s="126">
        <v>164</v>
      </c>
      <c r="F524" s="155">
        <f t="shared" si="54"/>
        <v>2.2041499843424711E-4</v>
      </c>
      <c r="G524" s="155">
        <f t="shared" si="55"/>
        <v>0.956871235977104</v>
      </c>
    </row>
    <row r="525" spans="1:7" ht="18.75" customHeight="1">
      <c r="A525" s="153">
        <v>505</v>
      </c>
      <c r="B525" s="154" t="s">
        <v>1787</v>
      </c>
      <c r="C525" s="154" t="s">
        <v>2412</v>
      </c>
      <c r="D525" s="154" t="s">
        <v>1730</v>
      </c>
      <c r="E525" s="126">
        <v>163</v>
      </c>
      <c r="F525" s="155">
        <f t="shared" si="54"/>
        <v>2.1907100454135537E-4</v>
      </c>
      <c r="G525" s="155">
        <f t="shared" si="55"/>
        <v>0.95709030698164532</v>
      </c>
    </row>
    <row r="526" spans="1:7" ht="18.75" customHeight="1">
      <c r="A526" s="153">
        <v>506</v>
      </c>
      <c r="B526" s="154" t="s">
        <v>1791</v>
      </c>
      <c r="C526" s="154" t="s">
        <v>1752</v>
      </c>
      <c r="D526" s="154" t="s">
        <v>1730</v>
      </c>
      <c r="E526" s="126">
        <v>163</v>
      </c>
      <c r="F526" s="155">
        <f t="shared" si="54"/>
        <v>2.1907100454135537E-4</v>
      </c>
      <c r="G526" s="155">
        <f t="shared" si="55"/>
        <v>0.95730937798618665</v>
      </c>
    </row>
    <row r="527" spans="1:7" ht="18.75" customHeight="1">
      <c r="A527" s="153">
        <v>507</v>
      </c>
      <c r="B527" s="154" t="s">
        <v>2232</v>
      </c>
      <c r="C527" s="154" t="s">
        <v>2415</v>
      </c>
      <c r="D527" s="154" t="s">
        <v>2414</v>
      </c>
      <c r="E527" s="126">
        <v>163</v>
      </c>
      <c r="F527" s="155">
        <f t="shared" si="54"/>
        <v>2.1907100454135537E-4</v>
      </c>
      <c r="G527" s="155">
        <f t="shared" si="55"/>
        <v>0.95752844899072798</v>
      </c>
    </row>
    <row r="528" spans="1:7" ht="18.75" customHeight="1">
      <c r="A528" s="153">
        <v>508</v>
      </c>
      <c r="B528" s="154" t="s">
        <v>1502</v>
      </c>
      <c r="C528" s="154" t="s">
        <v>1466</v>
      </c>
      <c r="D528" s="154" t="s">
        <v>1465</v>
      </c>
      <c r="E528" s="126">
        <v>163</v>
      </c>
      <c r="F528" s="155">
        <f t="shared" si="54"/>
        <v>2.1907100454135537E-4</v>
      </c>
      <c r="G528" s="155">
        <f t="shared" si="55"/>
        <v>0.9577475199952693</v>
      </c>
    </row>
    <row r="529" spans="1:7" ht="18.75" customHeight="1">
      <c r="A529" s="153">
        <v>509</v>
      </c>
      <c r="B529" s="154" t="s">
        <v>1600</v>
      </c>
      <c r="C529" s="154" t="s">
        <v>2388</v>
      </c>
      <c r="D529" s="154" t="s">
        <v>1555</v>
      </c>
      <c r="E529" s="126">
        <v>162</v>
      </c>
      <c r="F529" s="155">
        <f t="shared" si="54"/>
        <v>2.1772701064846361E-4</v>
      </c>
      <c r="G529" s="155">
        <f t="shared" si="55"/>
        <v>0.95796524700591779</v>
      </c>
    </row>
    <row r="530" spans="1:7" ht="18.75" customHeight="1">
      <c r="A530" s="153">
        <v>510</v>
      </c>
      <c r="B530" s="154" t="s">
        <v>2004</v>
      </c>
      <c r="C530" s="154" t="s">
        <v>1888</v>
      </c>
      <c r="D530" s="154" t="s">
        <v>2417</v>
      </c>
      <c r="E530" s="126">
        <v>162</v>
      </c>
      <c r="F530" s="155">
        <f t="shared" si="54"/>
        <v>2.1772701064846361E-4</v>
      </c>
      <c r="G530" s="155">
        <f t="shared" si="55"/>
        <v>0.95818297401656627</v>
      </c>
    </row>
    <row r="531" spans="1:7" ht="18.75" customHeight="1">
      <c r="A531" s="153">
        <v>511</v>
      </c>
      <c r="B531" s="154" t="s">
        <v>1658</v>
      </c>
      <c r="C531" s="154" t="s">
        <v>2402</v>
      </c>
      <c r="D531" s="154" t="s">
        <v>1618</v>
      </c>
      <c r="E531" s="126">
        <v>162</v>
      </c>
      <c r="F531" s="155">
        <f t="shared" si="54"/>
        <v>2.1772701064846361E-4</v>
      </c>
      <c r="G531" s="155">
        <f t="shared" si="55"/>
        <v>0.95840070102721475</v>
      </c>
    </row>
    <row r="532" spans="1:7" ht="18.75" customHeight="1">
      <c r="A532" s="153">
        <v>512</v>
      </c>
      <c r="B532" s="154" t="s">
        <v>1476</v>
      </c>
      <c r="C532" s="154" t="s">
        <v>1674</v>
      </c>
      <c r="D532" s="154" t="s">
        <v>2406</v>
      </c>
      <c r="E532" s="126">
        <v>161</v>
      </c>
      <c r="F532" s="155">
        <f t="shared" si="54"/>
        <v>2.1638301675557187E-4</v>
      </c>
      <c r="G532" s="155">
        <f t="shared" si="55"/>
        <v>0.95861708404397028</v>
      </c>
    </row>
    <row r="533" spans="1:7" ht="18.75" customHeight="1">
      <c r="A533" s="153">
        <v>513</v>
      </c>
      <c r="B533" s="154" t="s">
        <v>2100</v>
      </c>
      <c r="C533" s="154" t="s">
        <v>2402</v>
      </c>
      <c r="D533" s="154" t="s">
        <v>1618</v>
      </c>
      <c r="E533" s="126">
        <v>161</v>
      </c>
      <c r="F533" s="155">
        <f t="shared" ref="F533:F596" si="56">E533/$E$874</f>
        <v>2.1638301675557187E-4</v>
      </c>
      <c r="G533" s="155">
        <f t="shared" si="55"/>
        <v>0.95883346706072581</v>
      </c>
    </row>
    <row r="534" spans="1:7" ht="18.75" customHeight="1">
      <c r="A534" s="153">
        <v>514</v>
      </c>
      <c r="B534" s="154" t="s">
        <v>1471</v>
      </c>
      <c r="C534" s="154" t="s">
        <v>2390</v>
      </c>
      <c r="D534" s="154" t="s">
        <v>1465</v>
      </c>
      <c r="E534" s="126">
        <v>160</v>
      </c>
      <c r="F534" s="155">
        <f t="shared" si="56"/>
        <v>2.150390228626801E-4</v>
      </c>
      <c r="G534" s="155">
        <f t="shared" si="55"/>
        <v>0.95904850608358849</v>
      </c>
    </row>
    <row r="535" spans="1:7" ht="18.75" customHeight="1">
      <c r="A535" s="153">
        <v>515</v>
      </c>
      <c r="B535" s="154" t="s">
        <v>1728</v>
      </c>
      <c r="C535" s="154" t="s">
        <v>1678</v>
      </c>
      <c r="D535" s="154" t="s">
        <v>2406</v>
      </c>
      <c r="E535" s="126">
        <v>159</v>
      </c>
      <c r="F535" s="155">
        <f t="shared" si="56"/>
        <v>2.1369502896978837E-4</v>
      </c>
      <c r="G535" s="155">
        <f t="shared" si="55"/>
        <v>0.95926220111255833</v>
      </c>
    </row>
    <row r="536" spans="1:7" ht="18.75" customHeight="1">
      <c r="A536" s="153">
        <v>516</v>
      </c>
      <c r="B536" s="154" t="s">
        <v>1997</v>
      </c>
      <c r="C536" s="154" t="s">
        <v>1888</v>
      </c>
      <c r="D536" s="154" t="s">
        <v>2417</v>
      </c>
      <c r="E536" s="126">
        <v>158</v>
      </c>
      <c r="F536" s="155">
        <f t="shared" si="56"/>
        <v>2.123510350768966E-4</v>
      </c>
      <c r="G536" s="155">
        <f t="shared" si="55"/>
        <v>0.95947455214763522</v>
      </c>
    </row>
    <row r="537" spans="1:7" ht="18.75" customHeight="1">
      <c r="A537" s="153">
        <v>517</v>
      </c>
      <c r="B537" s="154" t="s">
        <v>1582</v>
      </c>
      <c r="C537" s="154" t="s">
        <v>2399</v>
      </c>
      <c r="D537" s="154" t="s">
        <v>1555</v>
      </c>
      <c r="E537" s="126">
        <v>158</v>
      </c>
      <c r="F537" s="155">
        <f t="shared" si="56"/>
        <v>2.123510350768966E-4</v>
      </c>
      <c r="G537" s="155">
        <f t="shared" si="55"/>
        <v>0.9596869031827121</v>
      </c>
    </row>
    <row r="538" spans="1:7" ht="18.75" customHeight="1">
      <c r="A538" s="153">
        <v>518</v>
      </c>
      <c r="B538" s="154" t="s">
        <v>1612</v>
      </c>
      <c r="C538" s="154" t="s">
        <v>2401</v>
      </c>
      <c r="D538" s="154" t="s">
        <v>1607</v>
      </c>
      <c r="E538" s="126">
        <v>157</v>
      </c>
      <c r="F538" s="155">
        <f t="shared" si="56"/>
        <v>2.1100704118400486E-4</v>
      </c>
      <c r="G538" s="155">
        <f t="shared" si="55"/>
        <v>0.95989791022389614</v>
      </c>
    </row>
    <row r="539" spans="1:7" ht="18.75" customHeight="1">
      <c r="A539" s="153">
        <v>519</v>
      </c>
      <c r="B539" s="154" t="s">
        <v>2313</v>
      </c>
      <c r="C539" s="154" t="s">
        <v>2421</v>
      </c>
      <c r="D539" s="154" t="s">
        <v>2417</v>
      </c>
      <c r="E539" s="126">
        <v>157</v>
      </c>
      <c r="F539" s="155">
        <f t="shared" si="56"/>
        <v>2.1100704118400486E-4</v>
      </c>
      <c r="G539" s="155">
        <f t="shared" si="55"/>
        <v>0.96010891726508019</v>
      </c>
    </row>
    <row r="540" spans="1:7" ht="18.75" customHeight="1">
      <c r="A540" s="153">
        <v>520</v>
      </c>
      <c r="B540" s="154" t="s">
        <v>1586</v>
      </c>
      <c r="C540" s="154" t="s">
        <v>2399</v>
      </c>
      <c r="D540" s="154" t="s">
        <v>1555</v>
      </c>
      <c r="E540" s="126">
        <v>156</v>
      </c>
      <c r="F540" s="155">
        <f t="shared" si="56"/>
        <v>2.096630472911131E-4</v>
      </c>
      <c r="G540" s="155">
        <f t="shared" si="55"/>
        <v>0.96031858031237127</v>
      </c>
    </row>
    <row r="541" spans="1:7" ht="18.75" customHeight="1">
      <c r="A541" s="153">
        <v>521</v>
      </c>
      <c r="B541" s="154" t="s">
        <v>2230</v>
      </c>
      <c r="C541" s="154" t="s">
        <v>2397</v>
      </c>
      <c r="D541" s="154" t="s">
        <v>1555</v>
      </c>
      <c r="E541" s="126">
        <v>155</v>
      </c>
      <c r="F541" s="155">
        <f t="shared" si="56"/>
        <v>2.0831905339822136E-4</v>
      </c>
      <c r="G541" s="155">
        <f t="shared" si="55"/>
        <v>0.96052689936576952</v>
      </c>
    </row>
    <row r="542" spans="1:7" ht="18.75" customHeight="1">
      <c r="A542" s="153">
        <v>522</v>
      </c>
      <c r="B542" s="154" t="s">
        <v>1949</v>
      </c>
      <c r="C542" s="154" t="s">
        <v>1885</v>
      </c>
      <c r="D542" s="154" t="s">
        <v>2417</v>
      </c>
      <c r="E542" s="126">
        <v>155</v>
      </c>
      <c r="F542" s="155">
        <f t="shared" si="56"/>
        <v>2.0831905339822136E-4</v>
      </c>
      <c r="G542" s="155">
        <f t="shared" si="55"/>
        <v>0.96073521841916776</v>
      </c>
    </row>
    <row r="543" spans="1:7" ht="18.75" customHeight="1">
      <c r="A543" s="153">
        <v>523</v>
      </c>
      <c r="B543" s="154" t="s">
        <v>1987</v>
      </c>
      <c r="C543" s="154" t="s">
        <v>2421</v>
      </c>
      <c r="D543" s="154" t="s">
        <v>2417</v>
      </c>
      <c r="E543" s="126">
        <v>154</v>
      </c>
      <c r="F543" s="155">
        <f t="shared" si="56"/>
        <v>2.0697505950532959E-4</v>
      </c>
      <c r="G543" s="155">
        <f t="shared" si="55"/>
        <v>0.96094219347867305</v>
      </c>
    </row>
    <row r="544" spans="1:7" ht="18.75" customHeight="1">
      <c r="A544" s="153">
        <v>524</v>
      </c>
      <c r="B544" s="154" t="s">
        <v>1690</v>
      </c>
      <c r="C544" s="154" t="s">
        <v>1678</v>
      </c>
      <c r="D544" s="154" t="s">
        <v>2406</v>
      </c>
      <c r="E544" s="126">
        <v>154</v>
      </c>
      <c r="F544" s="155">
        <f t="shared" si="56"/>
        <v>2.0697505950532959E-4</v>
      </c>
      <c r="G544" s="155">
        <f t="shared" si="55"/>
        <v>0.96114916853817833</v>
      </c>
    </row>
    <row r="545" spans="1:7" ht="18.75" customHeight="1">
      <c r="A545" s="153">
        <v>525</v>
      </c>
      <c r="B545" s="154" t="s">
        <v>2151</v>
      </c>
      <c r="C545" s="154" t="s">
        <v>2407</v>
      </c>
      <c r="D545" s="154" t="s">
        <v>2406</v>
      </c>
      <c r="E545" s="126">
        <v>154</v>
      </c>
      <c r="F545" s="155">
        <f t="shared" si="56"/>
        <v>2.0697505950532959E-4</v>
      </c>
      <c r="G545" s="155">
        <f t="shared" si="55"/>
        <v>0.96135614359768362</v>
      </c>
    </row>
    <row r="546" spans="1:7" ht="18.75" customHeight="1">
      <c r="A546" s="153">
        <v>526</v>
      </c>
      <c r="B546" s="154" t="s">
        <v>1477</v>
      </c>
      <c r="C546" s="154" t="s">
        <v>2395</v>
      </c>
      <c r="D546" s="154" t="s">
        <v>2394</v>
      </c>
      <c r="E546" s="126">
        <v>153</v>
      </c>
      <c r="F546" s="155">
        <f t="shared" si="56"/>
        <v>2.0563106561243786E-4</v>
      </c>
      <c r="G546" s="155">
        <f t="shared" si="55"/>
        <v>0.96156177466329606</v>
      </c>
    </row>
    <row r="547" spans="1:7" ht="18.75" customHeight="1">
      <c r="A547" s="153">
        <v>527</v>
      </c>
      <c r="B547" s="154" t="s">
        <v>1899</v>
      </c>
      <c r="C547" s="154" t="s">
        <v>1885</v>
      </c>
      <c r="D547" s="154" t="s">
        <v>2417</v>
      </c>
      <c r="E547" s="126">
        <v>153</v>
      </c>
      <c r="F547" s="155">
        <f t="shared" si="56"/>
        <v>2.0563106561243786E-4</v>
      </c>
      <c r="G547" s="155">
        <f t="shared" si="55"/>
        <v>0.96176740572890851</v>
      </c>
    </row>
    <row r="548" spans="1:7" ht="18.75" customHeight="1">
      <c r="A548" s="153">
        <v>528</v>
      </c>
      <c r="B548" s="154" t="s">
        <v>1566</v>
      </c>
      <c r="C548" s="154" t="s">
        <v>2397</v>
      </c>
      <c r="D548" s="154" t="s">
        <v>1555</v>
      </c>
      <c r="E548" s="126">
        <v>153</v>
      </c>
      <c r="F548" s="155">
        <f t="shared" si="56"/>
        <v>2.0563106561243786E-4</v>
      </c>
      <c r="G548" s="155">
        <f t="shared" si="55"/>
        <v>0.96197303679452095</v>
      </c>
    </row>
    <row r="549" spans="1:7" ht="18.75" customHeight="1">
      <c r="A549" s="153">
        <v>529</v>
      </c>
      <c r="B549" s="154" t="s">
        <v>2234</v>
      </c>
      <c r="C549" s="154" t="s">
        <v>2409</v>
      </c>
      <c r="D549" s="154" t="s">
        <v>1730</v>
      </c>
      <c r="E549" s="126">
        <v>153</v>
      </c>
      <c r="F549" s="155">
        <f t="shared" si="56"/>
        <v>2.0563106561243786E-4</v>
      </c>
      <c r="G549" s="155">
        <f t="shared" si="55"/>
        <v>0.9621786678601334</v>
      </c>
    </row>
    <row r="550" spans="1:7" ht="18.75" customHeight="1">
      <c r="A550" s="153">
        <v>530</v>
      </c>
      <c r="B550" s="154" t="s">
        <v>1714</v>
      </c>
      <c r="C550" s="154" t="s">
        <v>2408</v>
      </c>
      <c r="D550" s="154" t="s">
        <v>2406</v>
      </c>
      <c r="E550" s="126">
        <v>153</v>
      </c>
      <c r="F550" s="155">
        <f t="shared" si="56"/>
        <v>2.0563106561243786E-4</v>
      </c>
      <c r="G550" s="155">
        <f t="shared" si="55"/>
        <v>0.96238429892574584</v>
      </c>
    </row>
    <row r="551" spans="1:7" ht="18.75" customHeight="1">
      <c r="A551" s="153">
        <v>531</v>
      </c>
      <c r="B551" s="154" t="s">
        <v>1591</v>
      </c>
      <c r="C551" s="154" t="s">
        <v>1588</v>
      </c>
      <c r="D551" s="154" t="s">
        <v>1555</v>
      </c>
      <c r="E551" s="126">
        <v>152</v>
      </c>
      <c r="F551" s="155">
        <f t="shared" si="56"/>
        <v>2.0428707171954612E-4</v>
      </c>
      <c r="G551" s="155">
        <f t="shared" si="55"/>
        <v>0.96258858599746544</v>
      </c>
    </row>
    <row r="552" spans="1:7" ht="18.75" customHeight="1">
      <c r="A552" s="153">
        <v>532</v>
      </c>
      <c r="B552" s="154" t="s">
        <v>1803</v>
      </c>
      <c r="C552" s="154" t="s">
        <v>2410</v>
      </c>
      <c r="D552" s="154" t="s">
        <v>1730</v>
      </c>
      <c r="E552" s="126">
        <v>151</v>
      </c>
      <c r="F552" s="155">
        <f t="shared" si="56"/>
        <v>2.0294307782665435E-4</v>
      </c>
      <c r="G552" s="155">
        <f t="shared" si="55"/>
        <v>0.96279152907529209</v>
      </c>
    </row>
    <row r="553" spans="1:7" ht="18.75" customHeight="1">
      <c r="A553" s="153">
        <v>533</v>
      </c>
      <c r="B553" s="154" t="s">
        <v>1520</v>
      </c>
      <c r="C553" s="154" t="s">
        <v>2390</v>
      </c>
      <c r="D553" s="154" t="s">
        <v>1465</v>
      </c>
      <c r="E553" s="126">
        <v>151</v>
      </c>
      <c r="F553" s="155">
        <f t="shared" si="56"/>
        <v>2.0294307782665435E-4</v>
      </c>
      <c r="G553" s="155">
        <f t="shared" si="55"/>
        <v>0.96299447215311873</v>
      </c>
    </row>
    <row r="554" spans="1:7" ht="18.75" customHeight="1">
      <c r="A554" s="153">
        <v>534</v>
      </c>
      <c r="B554" s="154" t="s">
        <v>1581</v>
      </c>
      <c r="C554" s="154" t="s">
        <v>2397</v>
      </c>
      <c r="D554" s="154" t="s">
        <v>1555</v>
      </c>
      <c r="E554" s="126">
        <v>149</v>
      </c>
      <c r="F554" s="155">
        <f t="shared" si="56"/>
        <v>2.0025509004087085E-4</v>
      </c>
      <c r="G554" s="155">
        <f t="shared" si="55"/>
        <v>0.96319472724315958</v>
      </c>
    </row>
    <row r="555" spans="1:7" ht="18.75" customHeight="1">
      <c r="A555" s="153">
        <v>535</v>
      </c>
      <c r="B555" s="154" t="s">
        <v>1863</v>
      </c>
      <c r="C555" s="154" t="s">
        <v>1840</v>
      </c>
      <c r="D555" s="154" t="s">
        <v>2414</v>
      </c>
      <c r="E555" s="126">
        <v>149</v>
      </c>
      <c r="F555" s="155">
        <f t="shared" si="56"/>
        <v>2.0025509004087085E-4</v>
      </c>
      <c r="G555" s="155">
        <f t="shared" si="55"/>
        <v>0.96339498233320042</v>
      </c>
    </row>
    <row r="556" spans="1:7" ht="18.75" customHeight="1">
      <c r="A556" s="153">
        <v>536</v>
      </c>
      <c r="B556" s="154" t="s">
        <v>2143</v>
      </c>
      <c r="C556" s="154" t="s">
        <v>1752</v>
      </c>
      <c r="D556" s="154" t="s">
        <v>1730</v>
      </c>
      <c r="E556" s="126">
        <v>148</v>
      </c>
      <c r="F556" s="155">
        <f t="shared" si="56"/>
        <v>1.9891109614797911E-4</v>
      </c>
      <c r="G556" s="155">
        <f t="shared" si="55"/>
        <v>0.96359389342934842</v>
      </c>
    </row>
    <row r="557" spans="1:7" ht="18.75" customHeight="1">
      <c r="A557" s="153">
        <v>537</v>
      </c>
      <c r="B557" s="154" t="s">
        <v>1806</v>
      </c>
      <c r="C557" s="154" t="s">
        <v>2410</v>
      </c>
      <c r="D557" s="154" t="s">
        <v>1730</v>
      </c>
      <c r="E557" s="126">
        <v>147</v>
      </c>
      <c r="F557" s="155">
        <f t="shared" si="56"/>
        <v>1.9756710225508735E-4</v>
      </c>
      <c r="G557" s="155">
        <f t="shared" si="55"/>
        <v>0.96379146053160347</v>
      </c>
    </row>
    <row r="558" spans="1:7" ht="18.75" customHeight="1">
      <c r="A558" s="153">
        <v>538</v>
      </c>
      <c r="B558" s="154" t="s">
        <v>1567</v>
      </c>
      <c r="C558" s="154" t="s">
        <v>2397</v>
      </c>
      <c r="D558" s="154" t="s">
        <v>1555</v>
      </c>
      <c r="E558" s="126">
        <v>146</v>
      </c>
      <c r="F558" s="155">
        <f t="shared" si="56"/>
        <v>1.9622310836219561E-4</v>
      </c>
      <c r="G558" s="155">
        <f t="shared" si="55"/>
        <v>0.96398768363996568</v>
      </c>
    </row>
    <row r="559" spans="1:7" ht="18.75" customHeight="1">
      <c r="A559" s="153">
        <v>539</v>
      </c>
      <c r="B559" s="154" t="s">
        <v>1782</v>
      </c>
      <c r="C559" s="154" t="s">
        <v>1735</v>
      </c>
      <c r="D559" s="154" t="s">
        <v>1730</v>
      </c>
      <c r="E559" s="126">
        <v>145</v>
      </c>
      <c r="F559" s="155">
        <f t="shared" si="56"/>
        <v>1.9487911446930384E-4</v>
      </c>
      <c r="G559" s="155">
        <f t="shared" si="55"/>
        <v>0.96418256275443492</v>
      </c>
    </row>
    <row r="560" spans="1:7" ht="18.75" customHeight="1">
      <c r="A560" s="153">
        <v>540</v>
      </c>
      <c r="B560" s="154" t="s">
        <v>2073</v>
      </c>
      <c r="C560" s="154" t="s">
        <v>2393</v>
      </c>
      <c r="D560" s="154" t="s">
        <v>2394</v>
      </c>
      <c r="E560" s="126">
        <v>145</v>
      </c>
      <c r="F560" s="155">
        <f t="shared" si="56"/>
        <v>1.9487911446930384E-4</v>
      </c>
      <c r="G560" s="155">
        <f t="shared" si="55"/>
        <v>0.96437744186890417</v>
      </c>
    </row>
    <row r="561" spans="1:7" ht="18.75" customHeight="1">
      <c r="A561" s="153">
        <v>541</v>
      </c>
      <c r="B561" s="154" t="s">
        <v>1837</v>
      </c>
      <c r="C561" s="154" t="s">
        <v>2416</v>
      </c>
      <c r="D561" s="154" t="s">
        <v>2414</v>
      </c>
      <c r="E561" s="126">
        <v>144</v>
      </c>
      <c r="F561" s="155">
        <f t="shared" si="56"/>
        <v>1.9353512057641211E-4</v>
      </c>
      <c r="G561" s="155">
        <f t="shared" si="55"/>
        <v>0.96457097698948058</v>
      </c>
    </row>
    <row r="562" spans="1:7" ht="18.75" customHeight="1">
      <c r="A562" s="153">
        <v>542</v>
      </c>
      <c r="B562" s="154" t="s">
        <v>2047</v>
      </c>
      <c r="C562" s="154" t="s">
        <v>1678</v>
      </c>
      <c r="D562" s="154" t="s">
        <v>2406</v>
      </c>
      <c r="E562" s="126">
        <v>144</v>
      </c>
      <c r="F562" s="155">
        <f t="shared" si="56"/>
        <v>1.9353512057641211E-4</v>
      </c>
      <c r="G562" s="155">
        <f t="shared" si="55"/>
        <v>0.96476451211005698</v>
      </c>
    </row>
    <row r="563" spans="1:7" ht="18.75" customHeight="1">
      <c r="A563" s="153">
        <v>543</v>
      </c>
      <c r="B563" s="154" t="s">
        <v>1692</v>
      </c>
      <c r="C563" s="154" t="s">
        <v>1674</v>
      </c>
      <c r="D563" s="154" t="s">
        <v>2406</v>
      </c>
      <c r="E563" s="126">
        <v>143</v>
      </c>
      <c r="F563" s="155">
        <f t="shared" si="56"/>
        <v>1.9219112668352034E-4</v>
      </c>
      <c r="G563" s="155">
        <f t="shared" si="55"/>
        <v>0.96495670323674054</v>
      </c>
    </row>
    <row r="564" spans="1:7" ht="18.75" customHeight="1">
      <c r="A564" s="153">
        <v>544</v>
      </c>
      <c r="B564" s="154" t="s">
        <v>1983</v>
      </c>
      <c r="C564" s="154" t="s">
        <v>2399</v>
      </c>
      <c r="D564" s="154" t="s">
        <v>1555</v>
      </c>
      <c r="E564" s="126">
        <v>142</v>
      </c>
      <c r="F564" s="155">
        <f t="shared" si="56"/>
        <v>1.908471327906286E-4</v>
      </c>
      <c r="G564" s="155">
        <f t="shared" si="55"/>
        <v>0.96514755036953115</v>
      </c>
    </row>
    <row r="565" spans="1:7" ht="18.75" customHeight="1">
      <c r="A565" s="153">
        <v>545</v>
      </c>
      <c r="B565" s="154" t="s">
        <v>1493</v>
      </c>
      <c r="C565" s="154" t="s">
        <v>2390</v>
      </c>
      <c r="D565" s="154" t="s">
        <v>1465</v>
      </c>
      <c r="E565" s="126">
        <v>142</v>
      </c>
      <c r="F565" s="155">
        <f t="shared" si="56"/>
        <v>1.908471327906286E-4</v>
      </c>
      <c r="G565" s="155">
        <f t="shared" si="55"/>
        <v>0.96533839750232175</v>
      </c>
    </row>
    <row r="566" spans="1:7" ht="18.75" customHeight="1">
      <c r="A566" s="153">
        <v>546</v>
      </c>
      <c r="B566" s="154" t="s">
        <v>2014</v>
      </c>
      <c r="C566" s="154" t="s">
        <v>1678</v>
      </c>
      <c r="D566" s="154" t="s">
        <v>2406</v>
      </c>
      <c r="E566" s="126">
        <v>142</v>
      </c>
      <c r="F566" s="155">
        <f t="shared" si="56"/>
        <v>1.908471327906286E-4</v>
      </c>
      <c r="G566" s="155">
        <f t="shared" si="55"/>
        <v>0.96552924463511236</v>
      </c>
    </row>
    <row r="567" spans="1:7" ht="18.75" customHeight="1">
      <c r="A567" s="153">
        <v>547</v>
      </c>
      <c r="B567" s="154" t="s">
        <v>2179</v>
      </c>
      <c r="C567" s="154" t="s">
        <v>1588</v>
      </c>
      <c r="D567" s="154" t="s">
        <v>1555</v>
      </c>
      <c r="E567" s="126">
        <v>141</v>
      </c>
      <c r="F567" s="155">
        <f t="shared" si="56"/>
        <v>1.8950313889773684E-4</v>
      </c>
      <c r="G567" s="155">
        <f t="shared" ref="G567:G630" si="57">G566+F567</f>
        <v>0.96571874777401012</v>
      </c>
    </row>
    <row r="568" spans="1:7" ht="18.75" customHeight="1">
      <c r="A568" s="153">
        <v>548</v>
      </c>
      <c r="B568" s="154" t="s">
        <v>1590</v>
      </c>
      <c r="C568" s="154" t="s">
        <v>1588</v>
      </c>
      <c r="D568" s="154" t="s">
        <v>1555</v>
      </c>
      <c r="E568" s="126">
        <v>141</v>
      </c>
      <c r="F568" s="155">
        <f t="shared" si="56"/>
        <v>1.8950313889773684E-4</v>
      </c>
      <c r="G568" s="155">
        <f t="shared" si="57"/>
        <v>0.96590825091290788</v>
      </c>
    </row>
    <row r="569" spans="1:7" ht="18.75" customHeight="1">
      <c r="A569" s="153">
        <v>549</v>
      </c>
      <c r="B569" s="154" t="s">
        <v>1661</v>
      </c>
      <c r="C569" s="154" t="s">
        <v>2401</v>
      </c>
      <c r="D569" s="154" t="s">
        <v>1607</v>
      </c>
      <c r="E569" s="126">
        <v>141</v>
      </c>
      <c r="F569" s="155">
        <f t="shared" si="56"/>
        <v>1.8950313889773684E-4</v>
      </c>
      <c r="G569" s="155">
        <f t="shared" si="57"/>
        <v>0.96609775405180565</v>
      </c>
    </row>
    <row r="570" spans="1:7" ht="18.75" customHeight="1">
      <c r="A570" s="153">
        <v>550</v>
      </c>
      <c r="B570" s="154" t="s">
        <v>2280</v>
      </c>
      <c r="C570" s="154" t="s">
        <v>2408</v>
      </c>
      <c r="D570" s="154" t="s">
        <v>2406</v>
      </c>
      <c r="E570" s="126">
        <v>140</v>
      </c>
      <c r="F570" s="155">
        <f t="shared" si="56"/>
        <v>1.881591450048451E-4</v>
      </c>
      <c r="G570" s="155">
        <f t="shared" si="57"/>
        <v>0.96628591319681045</v>
      </c>
    </row>
    <row r="571" spans="1:7" ht="18.75" customHeight="1">
      <c r="A571" s="153">
        <v>551</v>
      </c>
      <c r="B571" s="154" t="s">
        <v>2252</v>
      </c>
      <c r="C571" s="154" t="s">
        <v>2408</v>
      </c>
      <c r="D571" s="154" t="s">
        <v>2406</v>
      </c>
      <c r="E571" s="126">
        <v>140</v>
      </c>
      <c r="F571" s="155">
        <f t="shared" si="56"/>
        <v>1.881591450048451E-4</v>
      </c>
      <c r="G571" s="155">
        <f t="shared" si="57"/>
        <v>0.96647407234181526</v>
      </c>
    </row>
    <row r="572" spans="1:7" ht="18.75" customHeight="1">
      <c r="A572" s="153">
        <v>552</v>
      </c>
      <c r="B572" s="154" t="s">
        <v>2149</v>
      </c>
      <c r="C572" s="154" t="s">
        <v>2412</v>
      </c>
      <c r="D572" s="154" t="s">
        <v>1730</v>
      </c>
      <c r="E572" s="126">
        <v>140</v>
      </c>
      <c r="F572" s="155">
        <f t="shared" si="56"/>
        <v>1.881591450048451E-4</v>
      </c>
      <c r="G572" s="155">
        <f t="shared" si="57"/>
        <v>0.96666223148682007</v>
      </c>
    </row>
    <row r="573" spans="1:7" ht="18.75" customHeight="1">
      <c r="A573" s="153">
        <v>553</v>
      </c>
      <c r="B573" s="154" t="s">
        <v>2288</v>
      </c>
      <c r="C573" s="154" t="s">
        <v>1621</v>
      </c>
      <c r="D573" s="154" t="s">
        <v>1618</v>
      </c>
      <c r="E573" s="126">
        <v>139</v>
      </c>
      <c r="F573" s="155">
        <f t="shared" si="56"/>
        <v>1.8681515111195336E-4</v>
      </c>
      <c r="G573" s="155">
        <f t="shared" si="57"/>
        <v>0.96684904663793203</v>
      </c>
    </row>
    <row r="574" spans="1:7" ht="18.75" customHeight="1">
      <c r="A574" s="153">
        <v>554</v>
      </c>
      <c r="B574" s="154" t="s">
        <v>1966</v>
      </c>
      <c r="C574" s="154" t="s">
        <v>2419</v>
      </c>
      <c r="D574" s="154" t="s">
        <v>2417</v>
      </c>
      <c r="E574" s="126">
        <v>138</v>
      </c>
      <c r="F574" s="155">
        <f t="shared" si="56"/>
        <v>1.854711572190616E-4</v>
      </c>
      <c r="G574" s="155">
        <f t="shared" si="57"/>
        <v>0.96703451779515104</v>
      </c>
    </row>
    <row r="575" spans="1:7" ht="18.75" customHeight="1">
      <c r="A575" s="153">
        <v>555</v>
      </c>
      <c r="B575" s="154" t="s">
        <v>1779</v>
      </c>
      <c r="C575" s="154" t="s">
        <v>1731</v>
      </c>
      <c r="D575" s="154" t="s">
        <v>2394</v>
      </c>
      <c r="E575" s="126">
        <v>137</v>
      </c>
      <c r="F575" s="155">
        <f t="shared" si="56"/>
        <v>1.8412716332616986E-4</v>
      </c>
      <c r="G575" s="155">
        <f t="shared" si="57"/>
        <v>0.9672186449584772</v>
      </c>
    </row>
    <row r="576" spans="1:7" ht="18.75" customHeight="1">
      <c r="A576" s="153">
        <v>556</v>
      </c>
      <c r="B576" s="154" t="s">
        <v>1644</v>
      </c>
      <c r="C576" s="154" t="s">
        <v>1621</v>
      </c>
      <c r="D576" s="154" t="s">
        <v>1618</v>
      </c>
      <c r="E576" s="126">
        <v>136</v>
      </c>
      <c r="F576" s="155">
        <f t="shared" si="56"/>
        <v>1.8278316943327809E-4</v>
      </c>
      <c r="G576" s="155">
        <f t="shared" si="57"/>
        <v>0.96740142812791052</v>
      </c>
    </row>
    <row r="577" spans="1:7" ht="18.75" customHeight="1">
      <c r="A577" s="153">
        <v>557</v>
      </c>
      <c r="B577" s="154" t="s">
        <v>1598</v>
      </c>
      <c r="C577" s="154" t="s">
        <v>1594</v>
      </c>
      <c r="D577" s="154" t="s">
        <v>1555</v>
      </c>
      <c r="E577" s="126">
        <v>136</v>
      </c>
      <c r="F577" s="155">
        <f t="shared" si="56"/>
        <v>1.8278316943327809E-4</v>
      </c>
      <c r="G577" s="155">
        <f t="shared" si="57"/>
        <v>0.96758421129734384</v>
      </c>
    </row>
    <row r="578" spans="1:7" ht="18.75" customHeight="1">
      <c r="A578" s="153">
        <v>558</v>
      </c>
      <c r="B578" s="154" t="s">
        <v>2045</v>
      </c>
      <c r="C578" s="154" t="s">
        <v>1752</v>
      </c>
      <c r="D578" s="154" t="s">
        <v>1730</v>
      </c>
      <c r="E578" s="126">
        <v>135</v>
      </c>
      <c r="F578" s="155">
        <f t="shared" si="56"/>
        <v>1.8143917554038635E-4</v>
      </c>
      <c r="G578" s="155">
        <f t="shared" si="57"/>
        <v>0.96776565047288421</v>
      </c>
    </row>
    <row r="579" spans="1:7" ht="18.75" customHeight="1">
      <c r="A579" s="153">
        <v>559</v>
      </c>
      <c r="B579" s="154" t="s">
        <v>2277</v>
      </c>
      <c r="C579" s="154" t="s">
        <v>1885</v>
      </c>
      <c r="D579" s="154" t="s">
        <v>2417</v>
      </c>
      <c r="E579" s="126">
        <v>135</v>
      </c>
      <c r="F579" s="155">
        <f t="shared" si="56"/>
        <v>1.8143917554038635E-4</v>
      </c>
      <c r="G579" s="155">
        <f t="shared" si="57"/>
        <v>0.96794708964842457</v>
      </c>
    </row>
    <row r="580" spans="1:7" ht="18.75" customHeight="1">
      <c r="A580" s="153">
        <v>560</v>
      </c>
      <c r="B580" s="154" t="s">
        <v>2257</v>
      </c>
      <c r="C580" s="154" t="s">
        <v>1882</v>
      </c>
      <c r="D580" s="154" t="s">
        <v>2417</v>
      </c>
      <c r="E580" s="126">
        <v>135</v>
      </c>
      <c r="F580" s="155">
        <f t="shared" si="56"/>
        <v>1.8143917554038635E-4</v>
      </c>
      <c r="G580" s="155">
        <f t="shared" si="57"/>
        <v>0.96812852882396494</v>
      </c>
    </row>
    <row r="581" spans="1:7" ht="18.75" customHeight="1">
      <c r="A581" s="153">
        <v>561</v>
      </c>
      <c r="B581" s="154" t="s">
        <v>2072</v>
      </c>
      <c r="C581" s="154" t="s">
        <v>2398</v>
      </c>
      <c r="D581" s="154" t="s">
        <v>2406</v>
      </c>
      <c r="E581" s="126">
        <v>135</v>
      </c>
      <c r="F581" s="155">
        <f t="shared" si="56"/>
        <v>1.8143917554038635E-4</v>
      </c>
      <c r="G581" s="155">
        <f t="shared" si="57"/>
        <v>0.96830996799950531</v>
      </c>
    </row>
    <row r="582" spans="1:7" ht="18.75" customHeight="1">
      <c r="A582" s="153">
        <v>562</v>
      </c>
      <c r="B582" s="154" t="s">
        <v>1628</v>
      </c>
      <c r="C582" s="154" t="s">
        <v>2403</v>
      </c>
      <c r="D582" s="154" t="s">
        <v>1618</v>
      </c>
      <c r="E582" s="126">
        <v>134</v>
      </c>
      <c r="F582" s="155">
        <f t="shared" si="56"/>
        <v>1.8009518164749459E-4</v>
      </c>
      <c r="G582" s="155">
        <f t="shared" si="57"/>
        <v>0.96849006318115283</v>
      </c>
    </row>
    <row r="583" spans="1:7" ht="18.75" customHeight="1">
      <c r="A583" s="153">
        <v>563</v>
      </c>
      <c r="B583" s="154" t="s">
        <v>2069</v>
      </c>
      <c r="C583" s="154" t="s">
        <v>2412</v>
      </c>
      <c r="D583" s="154" t="s">
        <v>1730</v>
      </c>
      <c r="E583" s="126">
        <v>134</v>
      </c>
      <c r="F583" s="155">
        <f t="shared" si="56"/>
        <v>1.8009518164749459E-4</v>
      </c>
      <c r="G583" s="155">
        <f t="shared" si="57"/>
        <v>0.96867015836280035</v>
      </c>
    </row>
    <row r="584" spans="1:7" ht="18.75" customHeight="1">
      <c r="A584" s="153">
        <v>564</v>
      </c>
      <c r="B584" s="154" t="s">
        <v>1828</v>
      </c>
      <c r="C584" s="154" t="s">
        <v>1750</v>
      </c>
      <c r="D584" s="154" t="s">
        <v>1730</v>
      </c>
      <c r="E584" s="126">
        <v>134</v>
      </c>
      <c r="F584" s="155">
        <f t="shared" si="56"/>
        <v>1.8009518164749459E-4</v>
      </c>
      <c r="G584" s="155">
        <f t="shared" si="57"/>
        <v>0.96885025354444787</v>
      </c>
    </row>
    <row r="585" spans="1:7" ht="18.75" customHeight="1">
      <c r="A585" s="153">
        <v>565</v>
      </c>
      <c r="B585" s="154" t="s">
        <v>1514</v>
      </c>
      <c r="C585" s="154" t="s">
        <v>2418</v>
      </c>
      <c r="D585" s="154" t="s">
        <v>2417</v>
      </c>
      <c r="E585" s="126">
        <v>133</v>
      </c>
      <c r="F585" s="155">
        <f t="shared" si="56"/>
        <v>1.7875118775460285E-4</v>
      </c>
      <c r="G585" s="155">
        <f t="shared" si="57"/>
        <v>0.96902900473220244</v>
      </c>
    </row>
    <row r="586" spans="1:7" ht="18.75" customHeight="1">
      <c r="A586" s="153">
        <v>566</v>
      </c>
      <c r="B586" s="154" t="s">
        <v>2029</v>
      </c>
      <c r="C586" s="154" t="s">
        <v>2420</v>
      </c>
      <c r="D586" s="154" t="s">
        <v>2417</v>
      </c>
      <c r="E586" s="126">
        <v>132</v>
      </c>
      <c r="F586" s="155">
        <f t="shared" si="56"/>
        <v>1.7740719386171109E-4</v>
      </c>
      <c r="G586" s="155">
        <f t="shared" si="57"/>
        <v>0.96920641192606416</v>
      </c>
    </row>
    <row r="587" spans="1:7" ht="18.75" customHeight="1">
      <c r="A587" s="153">
        <v>567</v>
      </c>
      <c r="B587" s="154" t="s">
        <v>1906</v>
      </c>
      <c r="C587" s="154" t="s">
        <v>1885</v>
      </c>
      <c r="D587" s="154" t="s">
        <v>2417</v>
      </c>
      <c r="E587" s="126">
        <v>132</v>
      </c>
      <c r="F587" s="155">
        <f t="shared" si="56"/>
        <v>1.7740719386171109E-4</v>
      </c>
      <c r="G587" s="155">
        <f t="shared" si="57"/>
        <v>0.96938381911992588</v>
      </c>
    </row>
    <row r="588" spans="1:7" ht="18.75" customHeight="1">
      <c r="A588" s="153">
        <v>568</v>
      </c>
      <c r="B588" s="154" t="s">
        <v>1916</v>
      </c>
      <c r="C588" s="154" t="s">
        <v>2419</v>
      </c>
      <c r="D588" s="154" t="s">
        <v>2417</v>
      </c>
      <c r="E588" s="126">
        <v>132</v>
      </c>
      <c r="F588" s="155">
        <f t="shared" si="56"/>
        <v>1.7740719386171109E-4</v>
      </c>
      <c r="G588" s="155">
        <f t="shared" si="57"/>
        <v>0.96956122631378761</v>
      </c>
    </row>
    <row r="589" spans="1:7" ht="18.75" customHeight="1">
      <c r="A589" s="153">
        <v>569</v>
      </c>
      <c r="B589" s="154" t="s">
        <v>2018</v>
      </c>
      <c r="C589" s="154" t="s">
        <v>2420</v>
      </c>
      <c r="D589" s="154" t="s">
        <v>2417</v>
      </c>
      <c r="E589" s="126">
        <v>132</v>
      </c>
      <c r="F589" s="155">
        <f t="shared" si="56"/>
        <v>1.7740719386171109E-4</v>
      </c>
      <c r="G589" s="155">
        <f t="shared" si="57"/>
        <v>0.96973863350764933</v>
      </c>
    </row>
    <row r="590" spans="1:7" ht="18.75" customHeight="1">
      <c r="A590" s="153">
        <v>570</v>
      </c>
      <c r="B590" s="154" t="s">
        <v>1589</v>
      </c>
      <c r="C590" s="154" t="s">
        <v>1588</v>
      </c>
      <c r="D590" s="154" t="s">
        <v>1555</v>
      </c>
      <c r="E590" s="126">
        <v>131</v>
      </c>
      <c r="F590" s="155">
        <f t="shared" si="56"/>
        <v>1.7606319996881935E-4</v>
      </c>
      <c r="G590" s="155">
        <f t="shared" si="57"/>
        <v>0.9699146967076181</v>
      </c>
    </row>
    <row r="591" spans="1:7" ht="18.75" customHeight="1">
      <c r="A591" s="153">
        <v>571</v>
      </c>
      <c r="B591" s="154" t="s">
        <v>2226</v>
      </c>
      <c r="C591" s="154" t="s">
        <v>1554</v>
      </c>
      <c r="D591" s="154" t="s">
        <v>1555</v>
      </c>
      <c r="E591" s="126">
        <v>131</v>
      </c>
      <c r="F591" s="155">
        <f t="shared" si="56"/>
        <v>1.7606319996881935E-4</v>
      </c>
      <c r="G591" s="155">
        <f t="shared" si="57"/>
        <v>0.97009075990758686</v>
      </c>
    </row>
    <row r="592" spans="1:7" ht="18.75" customHeight="1">
      <c r="A592" s="153">
        <v>572</v>
      </c>
      <c r="B592" s="154" t="s">
        <v>1937</v>
      </c>
      <c r="C592" s="154" t="s">
        <v>2420</v>
      </c>
      <c r="D592" s="154" t="s">
        <v>2417</v>
      </c>
      <c r="E592" s="126">
        <v>131</v>
      </c>
      <c r="F592" s="155">
        <f t="shared" si="56"/>
        <v>1.7606319996881935E-4</v>
      </c>
      <c r="G592" s="155">
        <f t="shared" si="57"/>
        <v>0.97026682310755563</v>
      </c>
    </row>
    <row r="593" spans="1:7" ht="18.75" customHeight="1">
      <c r="A593" s="153">
        <v>573</v>
      </c>
      <c r="B593" s="154" t="s">
        <v>1647</v>
      </c>
      <c r="C593" s="154" t="s">
        <v>2404</v>
      </c>
      <c r="D593" s="154" t="s">
        <v>1618</v>
      </c>
      <c r="E593" s="126">
        <v>130</v>
      </c>
      <c r="F593" s="155">
        <f t="shared" si="56"/>
        <v>1.7471920607592758E-4</v>
      </c>
      <c r="G593" s="155">
        <f t="shared" si="57"/>
        <v>0.97044154231363156</v>
      </c>
    </row>
    <row r="594" spans="1:7" ht="18.75" customHeight="1">
      <c r="A594" s="153">
        <v>574</v>
      </c>
      <c r="B594" s="154" t="s">
        <v>1682</v>
      </c>
      <c r="C594" s="154" t="s">
        <v>2398</v>
      </c>
      <c r="D594" s="154" t="s">
        <v>2406</v>
      </c>
      <c r="E594" s="126">
        <v>129</v>
      </c>
      <c r="F594" s="155">
        <f t="shared" si="56"/>
        <v>1.7337521218303584E-4</v>
      </c>
      <c r="G594" s="155">
        <f t="shared" si="57"/>
        <v>0.97061491752581464</v>
      </c>
    </row>
    <row r="595" spans="1:7" ht="18.75" customHeight="1">
      <c r="A595" s="153">
        <v>575</v>
      </c>
      <c r="B595" s="154" t="s">
        <v>1786</v>
      </c>
      <c r="C595" s="154" t="s">
        <v>1736</v>
      </c>
      <c r="D595" s="154" t="s">
        <v>2394</v>
      </c>
      <c r="E595" s="126">
        <v>129</v>
      </c>
      <c r="F595" s="155">
        <f t="shared" si="56"/>
        <v>1.7337521218303584E-4</v>
      </c>
      <c r="G595" s="155">
        <f t="shared" si="57"/>
        <v>0.97078829273799772</v>
      </c>
    </row>
    <row r="596" spans="1:7" ht="18.75" customHeight="1">
      <c r="A596" s="153">
        <v>576</v>
      </c>
      <c r="B596" s="154" t="s">
        <v>1695</v>
      </c>
      <c r="C596" s="154" t="s">
        <v>2398</v>
      </c>
      <c r="D596" s="154" t="s">
        <v>2406</v>
      </c>
      <c r="E596" s="126">
        <v>129</v>
      </c>
      <c r="F596" s="155">
        <f t="shared" si="56"/>
        <v>1.7337521218303584E-4</v>
      </c>
      <c r="G596" s="155">
        <f t="shared" si="57"/>
        <v>0.9709616679501808</v>
      </c>
    </row>
    <row r="597" spans="1:7" ht="18.75" customHeight="1">
      <c r="A597" s="153">
        <v>577</v>
      </c>
      <c r="B597" s="154" t="s">
        <v>2024</v>
      </c>
      <c r="C597" s="154" t="s">
        <v>1672</v>
      </c>
      <c r="D597" s="154" t="s">
        <v>2406</v>
      </c>
      <c r="E597" s="126">
        <v>129</v>
      </c>
      <c r="F597" s="155">
        <f t="shared" ref="F597:F660" si="58">E597/$E$874</f>
        <v>1.7337521218303584E-4</v>
      </c>
      <c r="G597" s="155">
        <f t="shared" si="57"/>
        <v>0.97113504316236388</v>
      </c>
    </row>
    <row r="598" spans="1:7" ht="18.75" customHeight="1">
      <c r="A598" s="153">
        <v>578</v>
      </c>
      <c r="B598" s="154" t="s">
        <v>1881</v>
      </c>
      <c r="C598" s="154" t="s">
        <v>1882</v>
      </c>
      <c r="D598" s="154" t="s">
        <v>2417</v>
      </c>
      <c r="E598" s="126">
        <v>128</v>
      </c>
      <c r="F598" s="155">
        <f t="shared" si="58"/>
        <v>1.7203121829014408E-4</v>
      </c>
      <c r="G598" s="155">
        <f t="shared" si="57"/>
        <v>0.971307074380654</v>
      </c>
    </row>
    <row r="599" spans="1:7" ht="18.75" customHeight="1">
      <c r="A599" s="153">
        <v>579</v>
      </c>
      <c r="B599" s="154" t="s">
        <v>2050</v>
      </c>
      <c r="C599" s="154" t="s">
        <v>2395</v>
      </c>
      <c r="D599" s="154" t="s">
        <v>2394</v>
      </c>
      <c r="E599" s="126">
        <v>128</v>
      </c>
      <c r="F599" s="155">
        <f t="shared" si="58"/>
        <v>1.7203121829014408E-4</v>
      </c>
      <c r="G599" s="155">
        <f t="shared" si="57"/>
        <v>0.97147910559894413</v>
      </c>
    </row>
    <row r="600" spans="1:7" ht="18.75" customHeight="1">
      <c r="A600" s="153">
        <v>580</v>
      </c>
      <c r="B600" s="154" t="s">
        <v>2256</v>
      </c>
      <c r="C600" s="154" t="s">
        <v>1883</v>
      </c>
      <c r="D600" s="154" t="s">
        <v>2417</v>
      </c>
      <c r="E600" s="126">
        <v>127</v>
      </c>
      <c r="F600" s="155">
        <f t="shared" si="58"/>
        <v>1.7068722439725234E-4</v>
      </c>
      <c r="G600" s="155">
        <f t="shared" si="57"/>
        <v>0.97164979282334141</v>
      </c>
    </row>
    <row r="601" spans="1:7" ht="18.75" customHeight="1">
      <c r="A601" s="153">
        <v>581</v>
      </c>
      <c r="B601" s="154" t="s">
        <v>2023</v>
      </c>
      <c r="C601" s="154" t="s">
        <v>2398</v>
      </c>
      <c r="D601" s="154" t="s">
        <v>2406</v>
      </c>
      <c r="E601" s="126">
        <v>127</v>
      </c>
      <c r="F601" s="155">
        <f t="shared" si="58"/>
        <v>1.7068722439725234E-4</v>
      </c>
      <c r="G601" s="155">
        <f t="shared" si="57"/>
        <v>0.97182048004773869</v>
      </c>
    </row>
    <row r="602" spans="1:7" ht="18.75" customHeight="1">
      <c r="A602" s="153">
        <v>582</v>
      </c>
      <c r="B602" s="154" t="s">
        <v>2017</v>
      </c>
      <c r="C602" s="154" t="s">
        <v>2418</v>
      </c>
      <c r="D602" s="154" t="s">
        <v>2417</v>
      </c>
      <c r="E602" s="126">
        <v>126</v>
      </c>
      <c r="F602" s="155">
        <f t="shared" si="58"/>
        <v>1.6934323050436057E-4</v>
      </c>
      <c r="G602" s="155">
        <f t="shared" si="57"/>
        <v>0.97198982327824301</v>
      </c>
    </row>
    <row r="603" spans="1:7" ht="18.75" customHeight="1">
      <c r="A603" s="153">
        <v>583</v>
      </c>
      <c r="B603" s="154" t="s">
        <v>2005</v>
      </c>
      <c r="C603" s="154" t="s">
        <v>1888</v>
      </c>
      <c r="D603" s="154" t="s">
        <v>2417</v>
      </c>
      <c r="E603" s="126">
        <v>125</v>
      </c>
      <c r="F603" s="155">
        <f t="shared" si="58"/>
        <v>1.6799923661146884E-4</v>
      </c>
      <c r="G603" s="155">
        <f t="shared" si="57"/>
        <v>0.9721578225148545</v>
      </c>
    </row>
    <row r="604" spans="1:7" ht="18.75" customHeight="1">
      <c r="A604" s="153">
        <v>584</v>
      </c>
      <c r="B604" s="154" t="s">
        <v>1717</v>
      </c>
      <c r="C604" s="154" t="s">
        <v>2405</v>
      </c>
      <c r="D604" s="154" t="s">
        <v>2406</v>
      </c>
      <c r="E604" s="126">
        <v>125</v>
      </c>
      <c r="F604" s="155">
        <f t="shared" si="58"/>
        <v>1.6799923661146884E-4</v>
      </c>
      <c r="G604" s="155">
        <f t="shared" si="57"/>
        <v>0.97232582175146598</v>
      </c>
    </row>
    <row r="605" spans="1:7" ht="18.75" customHeight="1">
      <c r="A605" s="153">
        <v>585</v>
      </c>
      <c r="B605" s="154" t="s">
        <v>2079</v>
      </c>
      <c r="C605" s="154" t="s">
        <v>1888</v>
      </c>
      <c r="D605" s="154" t="s">
        <v>2417</v>
      </c>
      <c r="E605" s="126">
        <v>124</v>
      </c>
      <c r="F605" s="155">
        <f t="shared" si="58"/>
        <v>1.666552427185771E-4</v>
      </c>
      <c r="G605" s="155">
        <f t="shared" si="57"/>
        <v>0.97249247699418451</v>
      </c>
    </row>
    <row r="606" spans="1:7" ht="18.75" customHeight="1">
      <c r="A606" s="153">
        <v>586</v>
      </c>
      <c r="B606" s="154" t="s">
        <v>1726</v>
      </c>
      <c r="C606" s="154" t="s">
        <v>1672</v>
      </c>
      <c r="D606" s="154" t="s">
        <v>2406</v>
      </c>
      <c r="E606" s="126">
        <v>124</v>
      </c>
      <c r="F606" s="155">
        <f t="shared" si="58"/>
        <v>1.666552427185771E-4</v>
      </c>
      <c r="G606" s="155">
        <f t="shared" si="57"/>
        <v>0.97265913223690303</v>
      </c>
    </row>
    <row r="607" spans="1:7" ht="18.75" customHeight="1">
      <c r="A607" s="153">
        <v>587</v>
      </c>
      <c r="B607" s="154" t="s">
        <v>1748</v>
      </c>
      <c r="C607" s="154" t="s">
        <v>1736</v>
      </c>
      <c r="D607" s="154" t="s">
        <v>2394</v>
      </c>
      <c r="E607" s="126">
        <v>123</v>
      </c>
      <c r="F607" s="155">
        <f t="shared" si="58"/>
        <v>1.6531124882568533E-4</v>
      </c>
      <c r="G607" s="155">
        <f t="shared" si="57"/>
        <v>0.97282444348572872</v>
      </c>
    </row>
    <row r="608" spans="1:7" ht="18.75" customHeight="1">
      <c r="A608" s="153">
        <v>588</v>
      </c>
      <c r="B608" s="154" t="s">
        <v>1917</v>
      </c>
      <c r="C608" s="154" t="s">
        <v>1885</v>
      </c>
      <c r="D608" s="154" t="s">
        <v>2417</v>
      </c>
      <c r="E608" s="126">
        <v>122</v>
      </c>
      <c r="F608" s="155">
        <f t="shared" si="58"/>
        <v>1.639672549327936E-4</v>
      </c>
      <c r="G608" s="155">
        <f t="shared" si="57"/>
        <v>0.97298841074066156</v>
      </c>
    </row>
    <row r="609" spans="1:12" ht="18.75" customHeight="1">
      <c r="A609" s="153">
        <v>589</v>
      </c>
      <c r="B609" s="154" t="s">
        <v>1533</v>
      </c>
      <c r="C609" s="154" t="s">
        <v>1467</v>
      </c>
      <c r="D609" s="154" t="s">
        <v>1465</v>
      </c>
      <c r="E609" s="126">
        <v>122</v>
      </c>
      <c r="F609" s="155">
        <f t="shared" si="58"/>
        <v>1.639672549327936E-4</v>
      </c>
      <c r="G609" s="155">
        <f t="shared" si="57"/>
        <v>0.9731523779955944</v>
      </c>
      <c r="I609" s="91"/>
      <c r="J609" s="91"/>
      <c r="K609" s="91"/>
      <c r="L609" s="91"/>
    </row>
    <row r="610" spans="1:12" ht="18.75" customHeight="1">
      <c r="A610" s="153">
        <v>590</v>
      </c>
      <c r="B610" s="154" t="s">
        <v>2315</v>
      </c>
      <c r="C610" s="154" t="s">
        <v>1608</v>
      </c>
      <c r="D610" s="154" t="s">
        <v>1607</v>
      </c>
      <c r="E610" s="126">
        <v>122</v>
      </c>
      <c r="F610" s="155">
        <f t="shared" si="58"/>
        <v>1.639672549327936E-4</v>
      </c>
      <c r="G610" s="155">
        <f t="shared" si="57"/>
        <v>0.97331634525052724</v>
      </c>
      <c r="I610" s="91"/>
      <c r="J610" s="91"/>
      <c r="K610" s="91"/>
      <c r="L610" s="91"/>
    </row>
    <row r="611" spans="1:12" ht="18.75" customHeight="1">
      <c r="A611" s="153">
        <v>591</v>
      </c>
      <c r="B611" s="154" t="s">
        <v>2295</v>
      </c>
      <c r="C611" s="154" t="s">
        <v>2393</v>
      </c>
      <c r="D611" s="154" t="s">
        <v>2394</v>
      </c>
      <c r="E611" s="126">
        <v>121</v>
      </c>
      <c r="F611" s="155">
        <f t="shared" si="58"/>
        <v>1.6262326103990183E-4</v>
      </c>
      <c r="G611" s="155">
        <f t="shared" si="57"/>
        <v>0.97347896851156712</v>
      </c>
      <c r="I611" s="91"/>
      <c r="J611" s="91"/>
      <c r="K611" s="91"/>
      <c r="L611" s="91"/>
    </row>
    <row r="612" spans="1:12" ht="18.75" customHeight="1">
      <c r="A612" s="153">
        <v>592</v>
      </c>
      <c r="B612" s="154" t="s">
        <v>1955</v>
      </c>
      <c r="C612" s="154" t="s">
        <v>1888</v>
      </c>
      <c r="D612" s="154" t="s">
        <v>2417</v>
      </c>
      <c r="E612" s="126">
        <v>121</v>
      </c>
      <c r="F612" s="155">
        <f t="shared" si="58"/>
        <v>1.6262326103990183E-4</v>
      </c>
      <c r="G612" s="155">
        <f t="shared" si="57"/>
        <v>0.97364159177260701</v>
      </c>
      <c r="I612" s="91"/>
      <c r="J612" s="91"/>
      <c r="K612" s="91"/>
      <c r="L612" s="91"/>
    </row>
    <row r="613" spans="1:12" ht="18.75" customHeight="1">
      <c r="A613" s="153">
        <v>593</v>
      </c>
      <c r="B613" s="154" t="s">
        <v>1535</v>
      </c>
      <c r="C613" s="154" t="s">
        <v>2395</v>
      </c>
      <c r="D613" s="154" t="s">
        <v>2394</v>
      </c>
      <c r="E613" s="126">
        <v>120</v>
      </c>
      <c r="F613" s="155">
        <f t="shared" si="58"/>
        <v>1.6127926714701009E-4</v>
      </c>
      <c r="G613" s="155">
        <f t="shared" si="57"/>
        <v>0.97380287103975405</v>
      </c>
      <c r="I613" s="91"/>
      <c r="J613" s="91"/>
      <c r="K613" s="91"/>
      <c r="L613" s="91"/>
    </row>
    <row r="614" spans="1:12" ht="18.75" customHeight="1">
      <c r="A614" s="153">
        <v>594</v>
      </c>
      <c r="B614" s="154" t="s">
        <v>2323</v>
      </c>
      <c r="C614" s="154" t="s">
        <v>1674</v>
      </c>
      <c r="D614" s="154" t="s">
        <v>2406</v>
      </c>
      <c r="E614" s="126">
        <v>120</v>
      </c>
      <c r="F614" s="155">
        <f t="shared" si="58"/>
        <v>1.6127926714701009E-4</v>
      </c>
      <c r="G614" s="155">
        <f t="shared" si="57"/>
        <v>0.97396415030690109</v>
      </c>
      <c r="I614" s="91"/>
      <c r="J614" s="91"/>
      <c r="K614" s="91"/>
      <c r="L614" s="91"/>
    </row>
    <row r="615" spans="1:12" ht="18.75" customHeight="1">
      <c r="A615" s="153">
        <v>595</v>
      </c>
      <c r="B615" s="154" t="s">
        <v>2302</v>
      </c>
      <c r="C615" s="154" t="s">
        <v>1842</v>
      </c>
      <c r="D615" s="154" t="s">
        <v>2414</v>
      </c>
      <c r="E615" s="126">
        <v>119</v>
      </c>
      <c r="F615" s="155">
        <f t="shared" si="58"/>
        <v>1.5993527325411833E-4</v>
      </c>
      <c r="G615" s="155">
        <f t="shared" si="57"/>
        <v>0.97412408558015517</v>
      </c>
      <c r="I615" s="91"/>
      <c r="J615" s="91"/>
      <c r="K615" s="91"/>
      <c r="L615" s="91"/>
    </row>
    <row r="616" spans="1:12" ht="18.75" customHeight="1">
      <c r="A616" s="153">
        <v>596</v>
      </c>
      <c r="B616" s="154" t="s">
        <v>2180</v>
      </c>
      <c r="C616" s="154" t="s">
        <v>1625</v>
      </c>
      <c r="D616" s="154" t="s">
        <v>1618</v>
      </c>
      <c r="E616" s="126">
        <v>118</v>
      </c>
      <c r="F616" s="155">
        <f t="shared" si="58"/>
        <v>1.5859127936122659E-4</v>
      </c>
      <c r="G616" s="155">
        <f t="shared" si="57"/>
        <v>0.97428267685951642</v>
      </c>
      <c r="I616" s="91"/>
      <c r="J616" s="91"/>
      <c r="K616" s="91"/>
      <c r="L616" s="91"/>
    </row>
    <row r="617" spans="1:12" ht="18.75" customHeight="1">
      <c r="A617" s="153">
        <v>597</v>
      </c>
      <c r="B617" s="154" t="s">
        <v>1967</v>
      </c>
      <c r="C617" s="154" t="s">
        <v>2422</v>
      </c>
      <c r="D617" s="154" t="s">
        <v>2417</v>
      </c>
      <c r="E617" s="126">
        <v>118</v>
      </c>
      <c r="F617" s="155">
        <f t="shared" si="58"/>
        <v>1.5859127936122659E-4</v>
      </c>
      <c r="G617" s="155">
        <f t="shared" si="57"/>
        <v>0.97444126813887766</v>
      </c>
      <c r="I617" s="91"/>
      <c r="J617" s="91"/>
      <c r="K617" s="91"/>
      <c r="L617" s="91"/>
    </row>
    <row r="618" spans="1:12" ht="18.75" customHeight="1">
      <c r="A618" s="153">
        <v>598</v>
      </c>
      <c r="B618" s="154" t="s">
        <v>1890</v>
      </c>
      <c r="C618" s="154" t="s">
        <v>1883</v>
      </c>
      <c r="D618" s="154" t="s">
        <v>2417</v>
      </c>
      <c r="E618" s="126">
        <v>117</v>
      </c>
      <c r="F618" s="155">
        <f t="shared" si="58"/>
        <v>1.5724728546833482E-4</v>
      </c>
      <c r="G618" s="155">
        <f t="shared" si="57"/>
        <v>0.97459851542434595</v>
      </c>
      <c r="I618" s="91"/>
      <c r="J618" s="91"/>
      <c r="K618" s="91"/>
      <c r="L618" s="91"/>
    </row>
    <row r="619" spans="1:12" ht="18.75" customHeight="1">
      <c r="A619" s="153">
        <v>599</v>
      </c>
      <c r="B619" s="154" t="s">
        <v>1468</v>
      </c>
      <c r="C619" s="154" t="s">
        <v>1466</v>
      </c>
      <c r="D619" s="154" t="s">
        <v>1465</v>
      </c>
      <c r="E619" s="126">
        <v>117</v>
      </c>
      <c r="F619" s="155">
        <f t="shared" si="58"/>
        <v>1.5724728546833482E-4</v>
      </c>
      <c r="G619" s="155">
        <f t="shared" si="57"/>
        <v>0.97475576270981423</v>
      </c>
      <c r="I619" s="91"/>
      <c r="J619" s="91"/>
      <c r="K619" s="91"/>
      <c r="L619" s="91"/>
    </row>
    <row r="620" spans="1:12" ht="18.75" customHeight="1">
      <c r="A620" s="153">
        <v>600</v>
      </c>
      <c r="B620" s="154" t="s">
        <v>1905</v>
      </c>
      <c r="C620" s="154" t="s">
        <v>1888</v>
      </c>
      <c r="D620" s="154" t="s">
        <v>2417</v>
      </c>
      <c r="E620" s="126">
        <v>117</v>
      </c>
      <c r="F620" s="155">
        <f t="shared" si="58"/>
        <v>1.5724728546833482E-4</v>
      </c>
      <c r="G620" s="155">
        <f t="shared" si="57"/>
        <v>0.97491300999528252</v>
      </c>
      <c r="I620" s="91"/>
      <c r="J620" s="91"/>
      <c r="K620" s="91"/>
      <c r="L620" s="91"/>
    </row>
    <row r="621" spans="1:12" ht="18.75" customHeight="1">
      <c r="A621" s="153">
        <v>601</v>
      </c>
      <c r="B621" s="154" t="s">
        <v>1557</v>
      </c>
      <c r="C621" s="154" t="s">
        <v>1554</v>
      </c>
      <c r="D621" s="154" t="s">
        <v>1555</v>
      </c>
      <c r="E621" s="126">
        <v>117</v>
      </c>
      <c r="F621" s="155">
        <f t="shared" si="58"/>
        <v>1.5724728546833482E-4</v>
      </c>
      <c r="G621" s="155">
        <f t="shared" si="57"/>
        <v>0.97507025728075081</v>
      </c>
      <c r="I621" s="91"/>
      <c r="J621" s="91"/>
      <c r="K621" s="91"/>
      <c r="L621" s="91"/>
    </row>
    <row r="622" spans="1:12" ht="18.75" customHeight="1">
      <c r="A622" s="153">
        <v>602</v>
      </c>
      <c r="B622" s="154" t="s">
        <v>1596</v>
      </c>
      <c r="C622" s="154" t="s">
        <v>1594</v>
      </c>
      <c r="D622" s="154" t="s">
        <v>1555</v>
      </c>
      <c r="E622" s="126">
        <v>117</v>
      </c>
      <c r="F622" s="155">
        <f t="shared" si="58"/>
        <v>1.5724728546833482E-4</v>
      </c>
      <c r="G622" s="155">
        <f t="shared" si="57"/>
        <v>0.97522750456621909</v>
      </c>
      <c r="I622" s="91"/>
      <c r="J622" s="91"/>
      <c r="K622" s="91"/>
      <c r="L622" s="91"/>
    </row>
    <row r="623" spans="1:12" ht="18.75" customHeight="1">
      <c r="A623" s="153">
        <v>603</v>
      </c>
      <c r="B623" s="154" t="s">
        <v>1799</v>
      </c>
      <c r="C623" s="154" t="s">
        <v>1752</v>
      </c>
      <c r="D623" s="154" t="s">
        <v>1730</v>
      </c>
      <c r="E623" s="126">
        <v>117</v>
      </c>
      <c r="F623" s="155">
        <f t="shared" si="58"/>
        <v>1.5724728546833482E-4</v>
      </c>
      <c r="G623" s="155">
        <f t="shared" si="57"/>
        <v>0.97538475185168738</v>
      </c>
      <c r="I623" s="91"/>
      <c r="J623" s="91"/>
      <c r="K623" s="91"/>
      <c r="L623" s="91"/>
    </row>
    <row r="624" spans="1:12" ht="18.75" customHeight="1">
      <c r="A624" s="153">
        <v>604</v>
      </c>
      <c r="B624" s="154" t="s">
        <v>2258</v>
      </c>
      <c r="C624" s="154" t="s">
        <v>1588</v>
      </c>
      <c r="D624" s="154" t="s">
        <v>1555</v>
      </c>
      <c r="E624" s="126">
        <v>117</v>
      </c>
      <c r="F624" s="155">
        <f t="shared" si="58"/>
        <v>1.5724728546833482E-4</v>
      </c>
      <c r="G624" s="155">
        <f t="shared" si="57"/>
        <v>0.97554199913715567</v>
      </c>
      <c r="I624" s="91"/>
      <c r="J624" s="91"/>
      <c r="K624" s="91"/>
      <c r="L624" s="91"/>
    </row>
    <row r="625" spans="1:12" ht="18.75" customHeight="1">
      <c r="A625" s="153">
        <v>605</v>
      </c>
      <c r="B625" s="154" t="s">
        <v>1892</v>
      </c>
      <c r="C625" s="154" t="s">
        <v>1882</v>
      </c>
      <c r="D625" s="154" t="s">
        <v>2417</v>
      </c>
      <c r="E625" s="126">
        <v>116</v>
      </c>
      <c r="F625" s="155">
        <f t="shared" si="58"/>
        <v>1.5590329157544309E-4</v>
      </c>
      <c r="G625" s="155">
        <f t="shared" si="57"/>
        <v>0.97569790242873111</v>
      </c>
      <c r="I625" s="91"/>
      <c r="J625" s="91"/>
      <c r="K625" s="91"/>
      <c r="L625" s="91"/>
    </row>
    <row r="626" spans="1:12" ht="18.75" customHeight="1">
      <c r="A626" s="153">
        <v>606</v>
      </c>
      <c r="B626" s="154" t="s">
        <v>2178</v>
      </c>
      <c r="C626" s="154" t="s">
        <v>1750</v>
      </c>
      <c r="D626" s="154" t="s">
        <v>1730</v>
      </c>
      <c r="E626" s="126">
        <v>116</v>
      </c>
      <c r="F626" s="155">
        <f t="shared" si="58"/>
        <v>1.5590329157544309E-4</v>
      </c>
      <c r="G626" s="155">
        <f t="shared" si="57"/>
        <v>0.97585380572030656</v>
      </c>
      <c r="I626" s="91"/>
      <c r="J626" s="91"/>
      <c r="K626" s="91"/>
      <c r="L626" s="91"/>
    </row>
    <row r="627" spans="1:12" ht="18.75" customHeight="1">
      <c r="A627" s="153">
        <v>607</v>
      </c>
      <c r="B627" s="154" t="s">
        <v>1911</v>
      </c>
      <c r="C627" s="154" t="s">
        <v>2420</v>
      </c>
      <c r="D627" s="154" t="s">
        <v>2417</v>
      </c>
      <c r="E627" s="126">
        <v>116</v>
      </c>
      <c r="F627" s="155">
        <f t="shared" si="58"/>
        <v>1.5590329157544309E-4</v>
      </c>
      <c r="G627" s="155">
        <f t="shared" si="57"/>
        <v>0.976009709011882</v>
      </c>
      <c r="I627" s="91"/>
      <c r="J627" s="91"/>
      <c r="K627" s="91"/>
      <c r="L627" s="91"/>
    </row>
    <row r="628" spans="1:12" ht="18.75" customHeight="1">
      <c r="A628" s="153">
        <v>608</v>
      </c>
      <c r="B628" s="154" t="s">
        <v>1584</v>
      </c>
      <c r="C628" s="154" t="s">
        <v>2399</v>
      </c>
      <c r="D628" s="154" t="s">
        <v>1555</v>
      </c>
      <c r="E628" s="126">
        <v>116</v>
      </c>
      <c r="F628" s="155">
        <f t="shared" si="58"/>
        <v>1.5590329157544309E-4</v>
      </c>
      <c r="G628" s="155">
        <f t="shared" si="57"/>
        <v>0.97616561230345744</v>
      </c>
      <c r="I628" s="91"/>
      <c r="J628" s="91"/>
      <c r="K628" s="91"/>
      <c r="L628" s="91"/>
    </row>
    <row r="629" spans="1:12" ht="18.75" customHeight="1">
      <c r="A629" s="153">
        <v>609</v>
      </c>
      <c r="B629" s="154" t="s">
        <v>1976</v>
      </c>
      <c r="C629" s="154" t="s">
        <v>1883</v>
      </c>
      <c r="D629" s="154" t="s">
        <v>2417</v>
      </c>
      <c r="E629" s="126">
        <v>116</v>
      </c>
      <c r="F629" s="155">
        <f t="shared" si="58"/>
        <v>1.5590329157544309E-4</v>
      </c>
      <c r="G629" s="155">
        <f t="shared" si="57"/>
        <v>0.97632151559503288</v>
      </c>
      <c r="I629" s="91"/>
      <c r="J629" s="91"/>
      <c r="K629" s="91"/>
      <c r="L629" s="91"/>
    </row>
    <row r="630" spans="1:12" ht="18.75" customHeight="1">
      <c r="A630" s="153">
        <v>610</v>
      </c>
      <c r="B630" s="154" t="s">
        <v>1673</v>
      </c>
      <c r="C630" s="154" t="s">
        <v>2405</v>
      </c>
      <c r="D630" s="154" t="s">
        <v>2406</v>
      </c>
      <c r="E630" s="126">
        <v>115</v>
      </c>
      <c r="F630" s="155">
        <f t="shared" si="58"/>
        <v>1.5455929768255132E-4</v>
      </c>
      <c r="G630" s="155">
        <f t="shared" si="57"/>
        <v>0.97647607489271548</v>
      </c>
      <c r="I630" s="91"/>
      <c r="J630" s="91"/>
      <c r="K630" s="91"/>
      <c r="L630" s="91"/>
    </row>
    <row r="631" spans="1:12" ht="18.75" customHeight="1">
      <c r="A631" s="153">
        <v>611</v>
      </c>
      <c r="B631" s="154" t="s">
        <v>1889</v>
      </c>
      <c r="C631" s="154" t="s">
        <v>2422</v>
      </c>
      <c r="D631" s="154" t="s">
        <v>2417</v>
      </c>
      <c r="E631" s="126">
        <v>115</v>
      </c>
      <c r="F631" s="155">
        <f t="shared" si="58"/>
        <v>1.5455929768255132E-4</v>
      </c>
      <c r="G631" s="155">
        <f t="shared" ref="G631:G694" si="59">G630+F631</f>
        <v>0.97663063419039808</v>
      </c>
      <c r="I631" s="91"/>
      <c r="J631" s="91"/>
      <c r="K631" s="91"/>
      <c r="L631" s="91"/>
    </row>
    <row r="632" spans="1:12" ht="18.75" customHeight="1">
      <c r="A632" s="153">
        <v>612</v>
      </c>
      <c r="B632" s="154" t="s">
        <v>2300</v>
      </c>
      <c r="C632" s="154" t="s">
        <v>2409</v>
      </c>
      <c r="D632" s="154" t="s">
        <v>1730</v>
      </c>
      <c r="E632" s="126">
        <v>115</v>
      </c>
      <c r="F632" s="155">
        <f t="shared" si="58"/>
        <v>1.5455929768255132E-4</v>
      </c>
      <c r="G632" s="155">
        <f t="shared" si="59"/>
        <v>0.97678519348808068</v>
      </c>
      <c r="I632" s="91"/>
      <c r="J632" s="91"/>
      <c r="K632" s="91"/>
      <c r="L632" s="91"/>
    </row>
    <row r="633" spans="1:12" ht="18.75" customHeight="1">
      <c r="A633" s="153">
        <v>613</v>
      </c>
      <c r="B633" s="154" t="s">
        <v>2013</v>
      </c>
      <c r="C633" s="154" t="s">
        <v>1731</v>
      </c>
      <c r="D633" s="154" t="s">
        <v>2394</v>
      </c>
      <c r="E633" s="126">
        <v>115</v>
      </c>
      <c r="F633" s="155">
        <f t="shared" si="58"/>
        <v>1.5455929768255132E-4</v>
      </c>
      <c r="G633" s="155">
        <f t="shared" si="59"/>
        <v>0.97693975278576328</v>
      </c>
      <c r="I633" s="91"/>
      <c r="J633" s="91"/>
      <c r="K633" s="91"/>
      <c r="L633" s="91"/>
    </row>
    <row r="634" spans="1:12" ht="18.75" customHeight="1">
      <c r="A634" s="153">
        <v>614</v>
      </c>
      <c r="B634" s="154" t="s">
        <v>2071</v>
      </c>
      <c r="C634" s="154" t="s">
        <v>1678</v>
      </c>
      <c r="D634" s="154" t="s">
        <v>2406</v>
      </c>
      <c r="E634" s="126">
        <v>115</v>
      </c>
      <c r="F634" s="155">
        <f t="shared" si="58"/>
        <v>1.5455929768255132E-4</v>
      </c>
      <c r="G634" s="155">
        <f t="shared" si="59"/>
        <v>0.97709431208344588</v>
      </c>
      <c r="I634" s="91"/>
      <c r="J634" s="91"/>
      <c r="K634" s="91"/>
      <c r="L634" s="91"/>
    </row>
    <row r="635" spans="1:12" ht="18.75" customHeight="1">
      <c r="A635" s="153">
        <v>615</v>
      </c>
      <c r="B635" s="154" t="s">
        <v>1841</v>
      </c>
      <c r="C635" s="154" t="s">
        <v>1842</v>
      </c>
      <c r="D635" s="154" t="s">
        <v>2414</v>
      </c>
      <c r="E635" s="126">
        <v>114</v>
      </c>
      <c r="F635" s="155">
        <f t="shared" si="58"/>
        <v>1.5321530378965958E-4</v>
      </c>
      <c r="G635" s="155">
        <f t="shared" si="59"/>
        <v>0.97724752738723553</v>
      </c>
      <c r="I635" s="91"/>
      <c r="J635" s="91"/>
      <c r="K635" s="91"/>
      <c r="L635" s="91"/>
    </row>
    <row r="636" spans="1:12" ht="18.75" customHeight="1">
      <c r="A636" s="153">
        <v>616</v>
      </c>
      <c r="B636" s="154" t="s">
        <v>1601</v>
      </c>
      <c r="C636" s="154" t="s">
        <v>2388</v>
      </c>
      <c r="D636" s="154" t="s">
        <v>1555</v>
      </c>
      <c r="E636" s="126">
        <v>114</v>
      </c>
      <c r="F636" s="155">
        <f t="shared" si="58"/>
        <v>1.5321530378965958E-4</v>
      </c>
      <c r="G636" s="155">
        <f t="shared" si="59"/>
        <v>0.97740074269102517</v>
      </c>
      <c r="I636" s="91"/>
      <c r="J636" s="91"/>
      <c r="K636" s="91"/>
      <c r="L636" s="91"/>
    </row>
    <row r="637" spans="1:12" ht="18.75" customHeight="1">
      <c r="A637" s="153">
        <v>617</v>
      </c>
      <c r="B637" s="154" t="s">
        <v>1653</v>
      </c>
      <c r="C637" s="154" t="s">
        <v>2404</v>
      </c>
      <c r="D637" s="154" t="s">
        <v>1618</v>
      </c>
      <c r="E637" s="126">
        <v>114</v>
      </c>
      <c r="F637" s="155">
        <f t="shared" si="58"/>
        <v>1.5321530378965958E-4</v>
      </c>
      <c r="G637" s="155">
        <f t="shared" si="59"/>
        <v>0.97755395799481482</v>
      </c>
      <c r="I637" s="91"/>
      <c r="J637" s="91"/>
      <c r="K637" s="91"/>
      <c r="L637" s="91"/>
    </row>
    <row r="638" spans="1:12" ht="18.75" customHeight="1">
      <c r="A638" s="153">
        <v>618</v>
      </c>
      <c r="B638" s="154" t="s">
        <v>2051</v>
      </c>
      <c r="C638" s="154" t="s">
        <v>1844</v>
      </c>
      <c r="D638" s="154" t="s">
        <v>2414</v>
      </c>
      <c r="E638" s="126">
        <v>114</v>
      </c>
      <c r="F638" s="155">
        <f t="shared" si="58"/>
        <v>1.5321530378965958E-4</v>
      </c>
      <c r="G638" s="155">
        <f t="shared" si="59"/>
        <v>0.97770717329860446</v>
      </c>
      <c r="I638" s="91"/>
      <c r="J638" s="91"/>
      <c r="K638" s="91"/>
      <c r="L638" s="91"/>
    </row>
    <row r="639" spans="1:12" ht="18.75" customHeight="1">
      <c r="A639" s="153">
        <v>619</v>
      </c>
      <c r="B639" s="154" t="s">
        <v>2210</v>
      </c>
      <c r="C639" s="154" t="s">
        <v>1594</v>
      </c>
      <c r="D639" s="154" t="s">
        <v>1555</v>
      </c>
      <c r="E639" s="126">
        <v>113</v>
      </c>
      <c r="F639" s="155">
        <f t="shared" si="58"/>
        <v>1.5187130989676782E-4</v>
      </c>
      <c r="G639" s="155">
        <f t="shared" si="59"/>
        <v>0.97785904460850126</v>
      </c>
      <c r="I639" s="91"/>
      <c r="J639" s="91"/>
      <c r="K639" s="91"/>
      <c r="L639" s="91"/>
    </row>
    <row r="640" spans="1:12" ht="18.75" customHeight="1">
      <c r="A640" s="153">
        <v>620</v>
      </c>
      <c r="B640" s="154" t="s">
        <v>1613</v>
      </c>
      <c r="C640" s="154" t="s">
        <v>1608</v>
      </c>
      <c r="D640" s="154" t="s">
        <v>1607</v>
      </c>
      <c r="E640" s="126">
        <v>113</v>
      </c>
      <c r="F640" s="155">
        <f t="shared" si="58"/>
        <v>1.5187130989676782E-4</v>
      </c>
      <c r="G640" s="155">
        <f t="shared" si="59"/>
        <v>0.97801091591839806</v>
      </c>
      <c r="I640" s="91"/>
      <c r="J640" s="91"/>
      <c r="K640" s="91"/>
      <c r="L640" s="91"/>
    </row>
    <row r="641" spans="1:12" ht="18.75" customHeight="1">
      <c r="A641" s="153">
        <v>621</v>
      </c>
      <c r="B641" s="154" t="s">
        <v>2064</v>
      </c>
      <c r="C641" s="154" t="s">
        <v>2422</v>
      </c>
      <c r="D641" s="154" t="s">
        <v>2417</v>
      </c>
      <c r="E641" s="126">
        <v>113</v>
      </c>
      <c r="F641" s="155">
        <f t="shared" si="58"/>
        <v>1.5187130989676782E-4</v>
      </c>
      <c r="G641" s="155">
        <f t="shared" si="59"/>
        <v>0.97816278722829486</v>
      </c>
      <c r="I641" s="91"/>
      <c r="J641" s="91"/>
      <c r="K641" s="91"/>
      <c r="L641" s="91"/>
    </row>
    <row r="642" spans="1:12" ht="18.75" customHeight="1">
      <c r="A642" s="153">
        <v>622</v>
      </c>
      <c r="B642" s="154" t="s">
        <v>1686</v>
      </c>
      <c r="C642" s="154" t="s">
        <v>2405</v>
      </c>
      <c r="D642" s="154" t="s">
        <v>2406</v>
      </c>
      <c r="E642" s="126">
        <v>112</v>
      </c>
      <c r="F642" s="155">
        <f t="shared" si="58"/>
        <v>1.5052731600387608E-4</v>
      </c>
      <c r="G642" s="155">
        <f t="shared" si="59"/>
        <v>0.97831331454429871</v>
      </c>
      <c r="I642" s="91"/>
      <c r="J642" s="91"/>
      <c r="K642" s="91"/>
      <c r="L642" s="91"/>
    </row>
    <row r="643" spans="1:12" ht="18.75" customHeight="1">
      <c r="A643" s="153">
        <v>623</v>
      </c>
      <c r="B643" s="154" t="s">
        <v>1687</v>
      </c>
      <c r="C643" s="154" t="s">
        <v>1672</v>
      </c>
      <c r="D643" s="154" t="s">
        <v>2406</v>
      </c>
      <c r="E643" s="126">
        <v>112</v>
      </c>
      <c r="F643" s="155">
        <f t="shared" si="58"/>
        <v>1.5052731600387608E-4</v>
      </c>
      <c r="G643" s="155">
        <f t="shared" si="59"/>
        <v>0.97846384186030255</v>
      </c>
      <c r="I643" s="91"/>
      <c r="J643" s="91"/>
      <c r="K643" s="91"/>
      <c r="L643" s="91"/>
    </row>
    <row r="644" spans="1:12" ht="18.75" customHeight="1">
      <c r="A644" s="153">
        <v>624</v>
      </c>
      <c r="B644" s="154" t="s">
        <v>1897</v>
      </c>
      <c r="C644" s="154" t="s">
        <v>2420</v>
      </c>
      <c r="D644" s="154" t="s">
        <v>2417</v>
      </c>
      <c r="E644" s="126">
        <v>111</v>
      </c>
      <c r="F644" s="155">
        <f t="shared" si="58"/>
        <v>1.4918332211098434E-4</v>
      </c>
      <c r="G644" s="155">
        <f t="shared" si="59"/>
        <v>0.97861302518241355</v>
      </c>
      <c r="I644" s="91"/>
      <c r="J644" s="91"/>
      <c r="K644" s="91"/>
      <c r="L644" s="91"/>
    </row>
    <row r="645" spans="1:12" ht="18.75" customHeight="1">
      <c r="A645" s="153">
        <v>625</v>
      </c>
      <c r="B645" s="154" t="s">
        <v>2219</v>
      </c>
      <c r="C645" s="154" t="s">
        <v>1735</v>
      </c>
      <c r="D645" s="154" t="s">
        <v>1730</v>
      </c>
      <c r="E645" s="126">
        <v>111</v>
      </c>
      <c r="F645" s="155">
        <f t="shared" si="58"/>
        <v>1.4918332211098434E-4</v>
      </c>
      <c r="G645" s="155">
        <f t="shared" si="59"/>
        <v>0.97876220850452456</v>
      </c>
      <c r="I645" s="91"/>
      <c r="J645" s="91"/>
      <c r="K645" s="91"/>
      <c r="L645" s="91"/>
    </row>
    <row r="646" spans="1:12" ht="18.75" customHeight="1">
      <c r="A646" s="153">
        <v>626</v>
      </c>
      <c r="B646" s="154" t="s">
        <v>1898</v>
      </c>
      <c r="C646" s="154" t="s">
        <v>2422</v>
      </c>
      <c r="D646" s="154" t="s">
        <v>2417</v>
      </c>
      <c r="E646" s="126">
        <v>110</v>
      </c>
      <c r="F646" s="155">
        <f t="shared" si="58"/>
        <v>1.4783932821809258E-4</v>
      </c>
      <c r="G646" s="155">
        <f t="shared" si="59"/>
        <v>0.9789100478327426</v>
      </c>
      <c r="I646" s="91"/>
      <c r="J646" s="91"/>
      <c r="K646" s="91"/>
      <c r="L646" s="91"/>
    </row>
    <row r="647" spans="1:12" ht="18.75" customHeight="1">
      <c r="A647" s="153">
        <v>627</v>
      </c>
      <c r="B647" s="154" t="s">
        <v>2224</v>
      </c>
      <c r="C647" s="154" t="s">
        <v>1594</v>
      </c>
      <c r="D647" s="154" t="s">
        <v>1555</v>
      </c>
      <c r="E647" s="126">
        <v>110</v>
      </c>
      <c r="F647" s="155">
        <f t="shared" si="58"/>
        <v>1.4783932821809258E-4</v>
      </c>
      <c r="G647" s="155">
        <f t="shared" si="59"/>
        <v>0.97905788716096065</v>
      </c>
      <c r="I647" s="91"/>
      <c r="J647" s="91"/>
      <c r="K647" s="91"/>
      <c r="L647" s="91"/>
    </row>
    <row r="648" spans="1:12" ht="18.75" customHeight="1">
      <c r="A648" s="153">
        <v>628</v>
      </c>
      <c r="B648" s="154" t="s">
        <v>2090</v>
      </c>
      <c r="C648" s="154" t="s">
        <v>1888</v>
      </c>
      <c r="D648" s="154" t="s">
        <v>2417</v>
      </c>
      <c r="E648" s="126">
        <v>110</v>
      </c>
      <c r="F648" s="155">
        <f t="shared" si="58"/>
        <v>1.4783932821809258E-4</v>
      </c>
      <c r="G648" s="155">
        <f t="shared" si="59"/>
        <v>0.9792057264891787</v>
      </c>
      <c r="I648" s="91"/>
      <c r="J648" s="91"/>
      <c r="K648" s="91"/>
      <c r="L648" s="91"/>
    </row>
    <row r="649" spans="1:12" ht="18.75" customHeight="1">
      <c r="A649" s="153">
        <v>629</v>
      </c>
      <c r="B649" s="154" t="s">
        <v>1705</v>
      </c>
      <c r="C649" s="154" t="s">
        <v>1672</v>
      </c>
      <c r="D649" s="154" t="s">
        <v>2406</v>
      </c>
      <c r="E649" s="126">
        <v>110</v>
      </c>
      <c r="F649" s="155">
        <f t="shared" si="58"/>
        <v>1.4783932821809258E-4</v>
      </c>
      <c r="G649" s="155">
        <f t="shared" si="59"/>
        <v>0.97935356581739674</v>
      </c>
      <c r="I649" s="91"/>
      <c r="J649" s="91"/>
      <c r="K649" s="91"/>
      <c r="L649" s="91"/>
    </row>
    <row r="650" spans="1:12" ht="18.75" customHeight="1">
      <c r="A650" s="153">
        <v>630</v>
      </c>
      <c r="B650" s="154" t="s">
        <v>2067</v>
      </c>
      <c r="C650" s="154" t="s">
        <v>2401</v>
      </c>
      <c r="D650" s="154" t="s">
        <v>1607</v>
      </c>
      <c r="E650" s="126">
        <v>110</v>
      </c>
      <c r="F650" s="155">
        <f t="shared" si="58"/>
        <v>1.4783932821809258E-4</v>
      </c>
      <c r="G650" s="155">
        <f t="shared" si="59"/>
        <v>0.97950140514561479</v>
      </c>
      <c r="I650" s="91"/>
      <c r="J650" s="91"/>
      <c r="K650" s="91"/>
      <c r="L650" s="91"/>
    </row>
    <row r="651" spans="1:12" ht="18.75" customHeight="1">
      <c r="A651" s="153">
        <v>631</v>
      </c>
      <c r="B651" s="154" t="s">
        <v>2105</v>
      </c>
      <c r="C651" s="154" t="s">
        <v>2412</v>
      </c>
      <c r="D651" s="154" t="s">
        <v>1730</v>
      </c>
      <c r="E651" s="126">
        <v>110</v>
      </c>
      <c r="F651" s="155">
        <f t="shared" si="58"/>
        <v>1.4783932821809258E-4</v>
      </c>
      <c r="G651" s="155">
        <f t="shared" si="59"/>
        <v>0.97964924447383284</v>
      </c>
      <c r="I651" s="91"/>
      <c r="J651" s="91"/>
      <c r="K651" s="91"/>
      <c r="L651" s="91"/>
    </row>
    <row r="652" spans="1:12" ht="18.75" customHeight="1">
      <c r="A652" s="153">
        <v>632</v>
      </c>
      <c r="B652" s="154" t="s">
        <v>2108</v>
      </c>
      <c r="C652" s="154" t="s">
        <v>2404</v>
      </c>
      <c r="D652" s="154" t="s">
        <v>1618</v>
      </c>
      <c r="E652" s="126">
        <v>110</v>
      </c>
      <c r="F652" s="155">
        <f t="shared" si="58"/>
        <v>1.4783932821809258E-4</v>
      </c>
      <c r="G652" s="155">
        <f t="shared" si="59"/>
        <v>0.97979708380205088</v>
      </c>
      <c r="I652" s="91"/>
      <c r="J652" s="91"/>
      <c r="K652" s="91"/>
      <c r="L652" s="91"/>
    </row>
    <row r="653" spans="1:12" ht="18.75" customHeight="1">
      <c r="A653" s="153">
        <v>633</v>
      </c>
      <c r="B653" s="154" t="s">
        <v>1507</v>
      </c>
      <c r="C653" s="154" t="s">
        <v>2390</v>
      </c>
      <c r="D653" s="154" t="s">
        <v>1465</v>
      </c>
      <c r="E653" s="126">
        <v>108</v>
      </c>
      <c r="F653" s="155">
        <f t="shared" si="58"/>
        <v>1.4515134043230907E-4</v>
      </c>
      <c r="G653" s="155">
        <f t="shared" si="59"/>
        <v>0.97994223514248324</v>
      </c>
      <c r="I653" s="91"/>
      <c r="J653" s="91"/>
      <c r="K653" s="91"/>
      <c r="L653" s="91"/>
    </row>
    <row r="654" spans="1:12" ht="18.75" customHeight="1">
      <c r="A654" s="153">
        <v>634</v>
      </c>
      <c r="B654" s="154" t="s">
        <v>2065</v>
      </c>
      <c r="C654" s="154" t="s">
        <v>2396</v>
      </c>
      <c r="D654" s="154" t="s">
        <v>2394</v>
      </c>
      <c r="E654" s="126">
        <v>108</v>
      </c>
      <c r="F654" s="155">
        <f t="shared" si="58"/>
        <v>1.4515134043230907E-4</v>
      </c>
      <c r="G654" s="155">
        <f t="shared" si="59"/>
        <v>0.9800873864829156</v>
      </c>
      <c r="I654" s="91"/>
      <c r="J654" s="91"/>
      <c r="K654" s="91"/>
      <c r="L654" s="91"/>
    </row>
    <row r="655" spans="1:12" ht="18.75" customHeight="1">
      <c r="A655" s="153">
        <v>635</v>
      </c>
      <c r="B655" s="154" t="s">
        <v>1540</v>
      </c>
      <c r="C655" s="154" t="s">
        <v>2393</v>
      </c>
      <c r="D655" s="154" t="s">
        <v>2394</v>
      </c>
      <c r="E655" s="126">
        <v>107</v>
      </c>
      <c r="F655" s="155">
        <f t="shared" si="58"/>
        <v>1.4380734653941733E-4</v>
      </c>
      <c r="G655" s="155">
        <f t="shared" si="59"/>
        <v>0.98023119382945501</v>
      </c>
      <c r="I655" s="91"/>
      <c r="J655" s="91"/>
      <c r="K655" s="91"/>
      <c r="L655" s="91"/>
    </row>
    <row r="656" spans="1:12" ht="18.75" customHeight="1">
      <c r="A656" s="153">
        <v>636</v>
      </c>
      <c r="B656" s="154" t="s">
        <v>1902</v>
      </c>
      <c r="C656" s="154" t="s">
        <v>1888</v>
      </c>
      <c r="D656" s="154" t="s">
        <v>2417</v>
      </c>
      <c r="E656" s="126">
        <v>106</v>
      </c>
      <c r="F656" s="155">
        <f t="shared" si="58"/>
        <v>1.4246335264652557E-4</v>
      </c>
      <c r="G656" s="155">
        <f t="shared" si="59"/>
        <v>0.98037365718210157</v>
      </c>
      <c r="I656" s="91"/>
      <c r="J656" s="91"/>
      <c r="K656" s="91"/>
      <c r="L656" s="91"/>
    </row>
    <row r="657" spans="1:12" ht="18.75" customHeight="1">
      <c r="A657" s="153">
        <v>637</v>
      </c>
      <c r="B657" s="154" t="s">
        <v>1534</v>
      </c>
      <c r="C657" s="154" t="s">
        <v>2418</v>
      </c>
      <c r="D657" s="154" t="s">
        <v>2417</v>
      </c>
      <c r="E657" s="126">
        <v>106</v>
      </c>
      <c r="F657" s="155">
        <f t="shared" si="58"/>
        <v>1.4246335264652557E-4</v>
      </c>
      <c r="G657" s="155">
        <f t="shared" si="59"/>
        <v>0.98051612053474813</v>
      </c>
      <c r="I657" s="91"/>
      <c r="J657" s="91"/>
      <c r="K657" s="91"/>
      <c r="L657" s="91"/>
    </row>
    <row r="658" spans="1:12" ht="18.75" customHeight="1">
      <c r="A658" s="153">
        <v>638</v>
      </c>
      <c r="B658" s="154" t="s">
        <v>2057</v>
      </c>
      <c r="C658" s="154" t="s">
        <v>2412</v>
      </c>
      <c r="D658" s="154" t="s">
        <v>1730</v>
      </c>
      <c r="E658" s="126">
        <v>106</v>
      </c>
      <c r="F658" s="155">
        <f t="shared" si="58"/>
        <v>1.4246335264652557E-4</v>
      </c>
      <c r="G658" s="155">
        <f t="shared" si="59"/>
        <v>0.98065858388739469</v>
      </c>
      <c r="I658" s="91"/>
      <c r="J658" s="91"/>
      <c r="K658" s="91"/>
      <c r="L658" s="91"/>
    </row>
    <row r="659" spans="1:12" ht="18.75" customHeight="1">
      <c r="A659" s="153">
        <v>639</v>
      </c>
      <c r="B659" s="154" t="s">
        <v>1549</v>
      </c>
      <c r="C659" s="154" t="s">
        <v>2390</v>
      </c>
      <c r="D659" s="154" t="s">
        <v>1465</v>
      </c>
      <c r="E659" s="126">
        <v>105</v>
      </c>
      <c r="F659" s="155">
        <f t="shared" si="58"/>
        <v>1.4111935875363383E-4</v>
      </c>
      <c r="G659" s="155">
        <f t="shared" si="59"/>
        <v>0.98079970324614829</v>
      </c>
      <c r="I659" s="91"/>
      <c r="J659" s="91"/>
      <c r="K659" s="91"/>
      <c r="L659" s="91"/>
    </row>
    <row r="660" spans="1:12" ht="18.75" customHeight="1">
      <c r="A660" s="153">
        <v>640</v>
      </c>
      <c r="B660" s="154" t="s">
        <v>1969</v>
      </c>
      <c r="C660" s="154" t="s">
        <v>2419</v>
      </c>
      <c r="D660" s="154" t="s">
        <v>2417</v>
      </c>
      <c r="E660" s="126">
        <v>105</v>
      </c>
      <c r="F660" s="155">
        <f t="shared" si="58"/>
        <v>1.4111935875363383E-4</v>
      </c>
      <c r="G660" s="155">
        <f t="shared" si="59"/>
        <v>0.9809408226049019</v>
      </c>
      <c r="I660" s="91"/>
      <c r="J660" s="91"/>
      <c r="K660" s="91"/>
      <c r="L660" s="91"/>
    </row>
    <row r="661" spans="1:12" ht="18.75" customHeight="1">
      <c r="A661" s="153">
        <v>641</v>
      </c>
      <c r="B661" s="154" t="s">
        <v>1850</v>
      </c>
      <c r="C661" s="154" t="s">
        <v>1844</v>
      </c>
      <c r="D661" s="154" t="s">
        <v>2414</v>
      </c>
      <c r="E661" s="126">
        <v>104</v>
      </c>
      <c r="F661" s="155">
        <f t="shared" ref="F661:F724" si="60">E661/$E$874</f>
        <v>1.3977536486074207E-4</v>
      </c>
      <c r="G661" s="155">
        <f t="shared" si="59"/>
        <v>0.98108059796976266</v>
      </c>
      <c r="I661" s="91"/>
      <c r="J661" s="91"/>
      <c r="K661" s="91"/>
      <c r="L661" s="91"/>
    </row>
    <row r="662" spans="1:12" ht="18.75" customHeight="1">
      <c r="A662" s="153">
        <v>642</v>
      </c>
      <c r="B662" s="154" t="s">
        <v>2136</v>
      </c>
      <c r="C662" s="154" t="s">
        <v>2412</v>
      </c>
      <c r="D662" s="154" t="s">
        <v>1730</v>
      </c>
      <c r="E662" s="126">
        <v>104</v>
      </c>
      <c r="F662" s="155">
        <f t="shared" si="60"/>
        <v>1.3977536486074207E-4</v>
      </c>
      <c r="G662" s="155">
        <f t="shared" si="59"/>
        <v>0.98122037333462342</v>
      </c>
      <c r="I662" s="91"/>
      <c r="J662" s="91"/>
      <c r="K662" s="91"/>
      <c r="L662" s="91"/>
    </row>
    <row r="663" spans="1:12" ht="18.75" customHeight="1">
      <c r="A663" s="153">
        <v>643</v>
      </c>
      <c r="B663" s="154" t="s">
        <v>1959</v>
      </c>
      <c r="C663" s="154" t="s">
        <v>1885</v>
      </c>
      <c r="D663" s="154" t="s">
        <v>2417</v>
      </c>
      <c r="E663" s="126">
        <v>104</v>
      </c>
      <c r="F663" s="155">
        <f t="shared" si="60"/>
        <v>1.3977536486074207E-4</v>
      </c>
      <c r="G663" s="155">
        <f t="shared" si="59"/>
        <v>0.98136014869948418</v>
      </c>
      <c r="I663" s="91"/>
      <c r="J663" s="91"/>
      <c r="K663" s="91"/>
      <c r="L663" s="91"/>
    </row>
    <row r="664" spans="1:12" ht="18.75" customHeight="1">
      <c r="A664" s="153">
        <v>644</v>
      </c>
      <c r="B664" s="154" t="s">
        <v>1925</v>
      </c>
      <c r="C664" s="154" t="s">
        <v>2421</v>
      </c>
      <c r="D664" s="154" t="s">
        <v>2417</v>
      </c>
      <c r="E664" s="126">
        <v>103</v>
      </c>
      <c r="F664" s="155">
        <f t="shared" si="60"/>
        <v>1.3843137096785033E-4</v>
      </c>
      <c r="G664" s="155">
        <f t="shared" si="59"/>
        <v>0.98149858007045199</v>
      </c>
      <c r="I664" s="91"/>
      <c r="J664" s="91"/>
      <c r="K664" s="91"/>
      <c r="L664" s="91"/>
    </row>
    <row r="665" spans="1:12" ht="18.75" customHeight="1">
      <c r="A665" s="153">
        <v>645</v>
      </c>
      <c r="B665" s="154" t="s">
        <v>1524</v>
      </c>
      <c r="C665" s="154" t="s">
        <v>1467</v>
      </c>
      <c r="D665" s="154" t="s">
        <v>1465</v>
      </c>
      <c r="E665" s="126">
        <v>103</v>
      </c>
      <c r="F665" s="155">
        <f t="shared" si="60"/>
        <v>1.3843137096785033E-4</v>
      </c>
      <c r="G665" s="155">
        <f t="shared" si="59"/>
        <v>0.98163701144141979</v>
      </c>
      <c r="I665" s="91"/>
      <c r="J665" s="91"/>
      <c r="K665" s="91"/>
      <c r="L665" s="91"/>
    </row>
    <row r="666" spans="1:12" ht="18.75" customHeight="1">
      <c r="A666" s="153">
        <v>646</v>
      </c>
      <c r="B666" s="154" t="s">
        <v>2248</v>
      </c>
      <c r="C666" s="154" t="s">
        <v>2412</v>
      </c>
      <c r="D666" s="154" t="s">
        <v>1730</v>
      </c>
      <c r="E666" s="126">
        <v>103</v>
      </c>
      <c r="F666" s="155">
        <f t="shared" si="60"/>
        <v>1.3843137096785033E-4</v>
      </c>
      <c r="G666" s="155">
        <f t="shared" si="59"/>
        <v>0.9817754428123876</v>
      </c>
      <c r="I666" s="91"/>
      <c r="J666" s="91"/>
      <c r="K666" s="91"/>
      <c r="L666" s="91"/>
    </row>
    <row r="667" spans="1:12" ht="18.75" customHeight="1">
      <c r="A667" s="153">
        <v>647</v>
      </c>
      <c r="B667" s="154" t="s">
        <v>1994</v>
      </c>
      <c r="C667" s="154" t="s">
        <v>1672</v>
      </c>
      <c r="D667" s="154" t="s">
        <v>2406</v>
      </c>
      <c r="E667" s="126">
        <v>102</v>
      </c>
      <c r="F667" s="155">
        <f t="shared" si="60"/>
        <v>1.3708737707495856E-4</v>
      </c>
      <c r="G667" s="155">
        <f t="shared" si="59"/>
        <v>0.98191253018946256</v>
      </c>
      <c r="I667" s="91"/>
      <c r="J667" s="91"/>
      <c r="K667" s="91"/>
      <c r="L667" s="91"/>
    </row>
    <row r="668" spans="1:12" ht="18.75" customHeight="1">
      <c r="A668" s="153">
        <v>648</v>
      </c>
      <c r="B668" s="154" t="s">
        <v>1941</v>
      </c>
      <c r="C668" s="154" t="s">
        <v>1882</v>
      </c>
      <c r="D668" s="154" t="s">
        <v>2417</v>
      </c>
      <c r="E668" s="126">
        <v>102</v>
      </c>
      <c r="F668" s="155">
        <f t="shared" si="60"/>
        <v>1.3708737707495856E-4</v>
      </c>
      <c r="G668" s="155">
        <f t="shared" si="59"/>
        <v>0.98204961756653752</v>
      </c>
      <c r="I668" s="91"/>
      <c r="J668" s="91"/>
      <c r="K668" s="91"/>
      <c r="L668" s="91"/>
    </row>
    <row r="669" spans="1:12" ht="18.75" customHeight="1">
      <c r="A669" s="153">
        <v>649</v>
      </c>
      <c r="B669" s="154" t="s">
        <v>1733</v>
      </c>
      <c r="C669" s="154" t="s">
        <v>2410</v>
      </c>
      <c r="D669" s="154" t="s">
        <v>1730</v>
      </c>
      <c r="E669" s="126">
        <v>101</v>
      </c>
      <c r="F669" s="155">
        <f t="shared" si="60"/>
        <v>1.3574338318206682E-4</v>
      </c>
      <c r="G669" s="155">
        <f t="shared" si="59"/>
        <v>0.98218536094971964</v>
      </c>
      <c r="I669" s="91"/>
      <c r="J669" s="91"/>
      <c r="K669" s="91"/>
      <c r="L669" s="91"/>
    </row>
    <row r="670" spans="1:12" ht="18.75" customHeight="1">
      <c r="A670" s="153">
        <v>650</v>
      </c>
      <c r="B670" s="154" t="s">
        <v>2231</v>
      </c>
      <c r="C670" s="154" t="s">
        <v>2388</v>
      </c>
      <c r="D670" s="154" t="s">
        <v>1555</v>
      </c>
      <c r="E670" s="126">
        <v>101</v>
      </c>
      <c r="F670" s="155">
        <f t="shared" si="60"/>
        <v>1.3574338318206682E-4</v>
      </c>
      <c r="G670" s="155">
        <f t="shared" si="59"/>
        <v>0.98232110433290176</v>
      </c>
      <c r="I670" s="91"/>
      <c r="J670" s="91"/>
      <c r="K670" s="91"/>
      <c r="L670" s="91"/>
    </row>
    <row r="671" spans="1:12" ht="18.75" customHeight="1">
      <c r="A671" s="153">
        <v>651</v>
      </c>
      <c r="B671" s="154" t="s">
        <v>2187</v>
      </c>
      <c r="C671" s="154" t="s">
        <v>2393</v>
      </c>
      <c r="D671" s="154" t="s">
        <v>2394</v>
      </c>
      <c r="E671" s="126">
        <v>101</v>
      </c>
      <c r="F671" s="155">
        <f t="shared" si="60"/>
        <v>1.3574338318206682E-4</v>
      </c>
      <c r="G671" s="155">
        <f t="shared" si="59"/>
        <v>0.98245684771608388</v>
      </c>
      <c r="I671" s="91"/>
      <c r="J671" s="91"/>
      <c r="K671" s="91"/>
      <c r="L671" s="91"/>
    </row>
    <row r="672" spans="1:12" ht="18.75" customHeight="1">
      <c r="A672" s="153">
        <v>652</v>
      </c>
      <c r="B672" s="154" t="s">
        <v>1640</v>
      </c>
      <c r="C672" s="154" t="s">
        <v>1621</v>
      </c>
      <c r="D672" s="154" t="s">
        <v>1618</v>
      </c>
      <c r="E672" s="126">
        <v>99</v>
      </c>
      <c r="F672" s="155">
        <f t="shared" si="60"/>
        <v>1.3305539539628332E-4</v>
      </c>
      <c r="G672" s="155">
        <f t="shared" si="59"/>
        <v>0.9825899031114802</v>
      </c>
      <c r="I672" s="91"/>
      <c r="J672" s="91"/>
      <c r="K672" s="91"/>
      <c r="L672" s="91"/>
    </row>
    <row r="673" spans="1:12" ht="18.75" customHeight="1">
      <c r="A673" s="153">
        <v>653</v>
      </c>
      <c r="B673" s="154" t="s">
        <v>1877</v>
      </c>
      <c r="C673" s="154" t="s">
        <v>2413</v>
      </c>
      <c r="D673" s="154" t="s">
        <v>2414</v>
      </c>
      <c r="E673" s="126">
        <v>99</v>
      </c>
      <c r="F673" s="155">
        <f t="shared" si="60"/>
        <v>1.3305539539628332E-4</v>
      </c>
      <c r="G673" s="155">
        <f t="shared" si="59"/>
        <v>0.98272295850687652</v>
      </c>
      <c r="I673" s="91"/>
      <c r="J673" s="91"/>
      <c r="K673" s="91"/>
      <c r="L673" s="91"/>
    </row>
    <row r="674" spans="1:12" ht="18.75" customHeight="1">
      <c r="A674" s="153">
        <v>654</v>
      </c>
      <c r="B674" s="154" t="s">
        <v>2002</v>
      </c>
      <c r="C674" s="154" t="s">
        <v>2393</v>
      </c>
      <c r="D674" s="154" t="s">
        <v>2394</v>
      </c>
      <c r="E674" s="126">
        <v>98</v>
      </c>
      <c r="F674" s="155">
        <f t="shared" si="60"/>
        <v>1.3171140150339156E-4</v>
      </c>
      <c r="G674" s="155">
        <f t="shared" si="59"/>
        <v>0.98285466990837989</v>
      </c>
      <c r="I674" s="91"/>
      <c r="J674" s="91"/>
      <c r="K674" s="91"/>
      <c r="L674" s="91"/>
    </row>
    <row r="675" spans="1:12" ht="18.75" customHeight="1">
      <c r="A675" s="153">
        <v>655</v>
      </c>
      <c r="B675" s="154" t="s">
        <v>1669</v>
      </c>
      <c r="C675" s="154" t="s">
        <v>1882</v>
      </c>
      <c r="D675" s="154" t="s">
        <v>2417</v>
      </c>
      <c r="E675" s="126">
        <v>98</v>
      </c>
      <c r="F675" s="155">
        <f t="shared" si="60"/>
        <v>1.3171140150339156E-4</v>
      </c>
      <c r="G675" s="155">
        <f t="shared" si="59"/>
        <v>0.98298638130988325</v>
      </c>
      <c r="I675" s="91"/>
      <c r="J675" s="91"/>
      <c r="K675" s="91"/>
      <c r="L675" s="91"/>
    </row>
    <row r="676" spans="1:12" ht="18.75" customHeight="1">
      <c r="A676" s="153">
        <v>656</v>
      </c>
      <c r="B676" s="154" t="s">
        <v>1774</v>
      </c>
      <c r="C676" s="154" t="s">
        <v>2410</v>
      </c>
      <c r="D676" s="154" t="s">
        <v>1730</v>
      </c>
      <c r="E676" s="126">
        <v>97</v>
      </c>
      <c r="F676" s="155">
        <f t="shared" si="60"/>
        <v>1.3036740761049982E-4</v>
      </c>
      <c r="G676" s="155">
        <f t="shared" si="59"/>
        <v>0.98311674871749377</v>
      </c>
      <c r="I676" s="91"/>
      <c r="J676" s="91"/>
      <c r="K676" s="91"/>
      <c r="L676" s="91"/>
    </row>
    <row r="677" spans="1:12" ht="18.75" customHeight="1">
      <c r="A677" s="153">
        <v>657</v>
      </c>
      <c r="B677" s="154" t="s">
        <v>1491</v>
      </c>
      <c r="C677" s="154" t="s">
        <v>2418</v>
      </c>
      <c r="D677" s="154" t="s">
        <v>2417</v>
      </c>
      <c r="E677" s="126">
        <v>97</v>
      </c>
      <c r="F677" s="155">
        <f t="shared" si="60"/>
        <v>1.3036740761049982E-4</v>
      </c>
      <c r="G677" s="155">
        <f t="shared" si="59"/>
        <v>0.98324711612510429</v>
      </c>
      <c r="I677" s="91"/>
      <c r="J677" s="91"/>
      <c r="K677" s="91"/>
      <c r="L677" s="91"/>
    </row>
    <row r="678" spans="1:12" ht="18.75" customHeight="1">
      <c r="A678" s="153">
        <v>658</v>
      </c>
      <c r="B678" s="154" t="s">
        <v>1611</v>
      </c>
      <c r="C678" s="154" t="s">
        <v>2400</v>
      </c>
      <c r="D678" s="154" t="s">
        <v>1607</v>
      </c>
      <c r="E678" s="126">
        <v>97</v>
      </c>
      <c r="F678" s="155">
        <f t="shared" si="60"/>
        <v>1.3036740761049982E-4</v>
      </c>
      <c r="G678" s="155">
        <f t="shared" si="59"/>
        <v>0.98337748353271481</v>
      </c>
      <c r="I678" s="91"/>
      <c r="J678" s="91"/>
      <c r="K678" s="91"/>
      <c r="L678" s="91"/>
    </row>
    <row r="679" spans="1:12" ht="18.75" customHeight="1">
      <c r="A679" s="153">
        <v>659</v>
      </c>
      <c r="B679" s="154" t="s">
        <v>1851</v>
      </c>
      <c r="C679" s="154" t="s">
        <v>1838</v>
      </c>
      <c r="D679" s="154" t="s">
        <v>2414</v>
      </c>
      <c r="E679" s="126">
        <v>96</v>
      </c>
      <c r="F679" s="155">
        <f t="shared" si="60"/>
        <v>1.2902341371760808E-4</v>
      </c>
      <c r="G679" s="155">
        <f t="shared" si="59"/>
        <v>0.98350650694643238</v>
      </c>
      <c r="I679" s="91"/>
      <c r="J679" s="91"/>
      <c r="K679" s="91"/>
      <c r="L679" s="91"/>
    </row>
    <row r="680" spans="1:12" ht="18.75" customHeight="1">
      <c r="A680" s="153">
        <v>660</v>
      </c>
      <c r="B680" s="154" t="s">
        <v>1652</v>
      </c>
      <c r="C680" s="154" t="s">
        <v>2403</v>
      </c>
      <c r="D680" s="154" t="s">
        <v>1618</v>
      </c>
      <c r="E680" s="126">
        <v>96</v>
      </c>
      <c r="F680" s="155">
        <f t="shared" si="60"/>
        <v>1.2902341371760808E-4</v>
      </c>
      <c r="G680" s="155">
        <f t="shared" si="59"/>
        <v>0.98363553036014995</v>
      </c>
      <c r="I680" s="91"/>
      <c r="J680" s="91"/>
      <c r="K680" s="91"/>
      <c r="L680" s="91"/>
    </row>
    <row r="681" spans="1:12" ht="18.75" customHeight="1">
      <c r="A681" s="153">
        <v>661</v>
      </c>
      <c r="B681" s="154" t="s">
        <v>1562</v>
      </c>
      <c r="C681" s="154" t="s">
        <v>1554</v>
      </c>
      <c r="D681" s="154" t="s">
        <v>1555</v>
      </c>
      <c r="E681" s="126">
        <v>96</v>
      </c>
      <c r="F681" s="155">
        <f t="shared" si="60"/>
        <v>1.2902341371760808E-4</v>
      </c>
      <c r="G681" s="155">
        <f t="shared" si="59"/>
        <v>0.98376455377386751</v>
      </c>
      <c r="I681" s="91"/>
      <c r="J681" s="91"/>
      <c r="K681" s="91"/>
      <c r="L681" s="91"/>
    </row>
    <row r="682" spans="1:12" ht="18.75" customHeight="1">
      <c r="A682" s="153">
        <v>662</v>
      </c>
      <c r="B682" s="154" t="s">
        <v>1961</v>
      </c>
      <c r="C682" s="154" t="s">
        <v>1883</v>
      </c>
      <c r="D682" s="154" t="s">
        <v>2417</v>
      </c>
      <c r="E682" s="126">
        <v>96</v>
      </c>
      <c r="F682" s="155">
        <f t="shared" si="60"/>
        <v>1.2902341371760808E-4</v>
      </c>
      <c r="G682" s="155">
        <f t="shared" si="59"/>
        <v>0.98389357718758508</v>
      </c>
      <c r="I682" s="91"/>
      <c r="J682" s="91"/>
      <c r="K682" s="91"/>
      <c r="L682" s="91"/>
    </row>
    <row r="683" spans="1:12" ht="18.75" customHeight="1">
      <c r="A683" s="153">
        <v>663</v>
      </c>
      <c r="B683" s="154" t="s">
        <v>1973</v>
      </c>
      <c r="C683" s="154" t="s">
        <v>1882</v>
      </c>
      <c r="D683" s="154" t="s">
        <v>2417</v>
      </c>
      <c r="E683" s="126">
        <v>96</v>
      </c>
      <c r="F683" s="155">
        <f t="shared" si="60"/>
        <v>1.2902341371760808E-4</v>
      </c>
      <c r="G683" s="155">
        <f t="shared" si="59"/>
        <v>0.98402260060130264</v>
      </c>
      <c r="I683" s="91"/>
      <c r="J683" s="91"/>
      <c r="K683" s="91"/>
      <c r="L683" s="91"/>
    </row>
    <row r="684" spans="1:12" ht="18.75" customHeight="1">
      <c r="A684" s="153">
        <v>664</v>
      </c>
      <c r="B684" s="154" t="s">
        <v>2037</v>
      </c>
      <c r="C684" s="154" t="s">
        <v>1842</v>
      </c>
      <c r="D684" s="154" t="s">
        <v>2414</v>
      </c>
      <c r="E684" s="126">
        <v>95</v>
      </c>
      <c r="F684" s="155">
        <f t="shared" si="60"/>
        <v>1.2767941982471631E-4</v>
      </c>
      <c r="G684" s="155">
        <f t="shared" si="59"/>
        <v>0.98415028002112737</v>
      </c>
      <c r="I684" s="91"/>
      <c r="J684" s="91"/>
      <c r="K684" s="91"/>
      <c r="L684" s="91"/>
    </row>
    <row r="685" spans="1:12" ht="18.75" customHeight="1">
      <c r="A685" s="153">
        <v>665</v>
      </c>
      <c r="B685" s="154" t="s">
        <v>1935</v>
      </c>
      <c r="C685" s="154" t="s">
        <v>2421</v>
      </c>
      <c r="D685" s="154" t="s">
        <v>2417</v>
      </c>
      <c r="E685" s="126">
        <v>95</v>
      </c>
      <c r="F685" s="155">
        <f t="shared" si="60"/>
        <v>1.2767941982471631E-4</v>
      </c>
      <c r="G685" s="155">
        <f t="shared" si="59"/>
        <v>0.98427795944095209</v>
      </c>
      <c r="I685" s="91"/>
      <c r="J685" s="91"/>
      <c r="K685" s="91"/>
      <c r="L685" s="91"/>
    </row>
    <row r="686" spans="1:12" ht="18.75" customHeight="1">
      <c r="A686" s="153">
        <v>666</v>
      </c>
      <c r="B686" s="154" t="s">
        <v>1939</v>
      </c>
      <c r="C686" s="154" t="s">
        <v>1888</v>
      </c>
      <c r="D686" s="154" t="s">
        <v>2417</v>
      </c>
      <c r="E686" s="126">
        <v>95</v>
      </c>
      <c r="F686" s="155">
        <f t="shared" si="60"/>
        <v>1.2767941982471631E-4</v>
      </c>
      <c r="G686" s="155">
        <f t="shared" si="59"/>
        <v>0.98440563886077681</v>
      </c>
      <c r="I686" s="91"/>
      <c r="J686" s="91"/>
      <c r="K686" s="91"/>
      <c r="L686" s="91"/>
    </row>
    <row r="687" spans="1:12" ht="18.75" customHeight="1">
      <c r="A687" s="153">
        <v>667</v>
      </c>
      <c r="B687" s="154" t="s">
        <v>2314</v>
      </c>
      <c r="C687" s="154" t="s">
        <v>2390</v>
      </c>
      <c r="D687" s="154" t="s">
        <v>1465</v>
      </c>
      <c r="E687" s="126">
        <v>95</v>
      </c>
      <c r="F687" s="155">
        <f t="shared" si="60"/>
        <v>1.2767941982471631E-4</v>
      </c>
      <c r="G687" s="155">
        <f t="shared" si="59"/>
        <v>0.98453331828060153</v>
      </c>
      <c r="I687" s="91"/>
      <c r="J687" s="91"/>
      <c r="K687" s="91"/>
      <c r="L687" s="91"/>
    </row>
    <row r="688" spans="1:12" ht="18.75" customHeight="1">
      <c r="A688" s="153">
        <v>668</v>
      </c>
      <c r="B688" s="154" t="s">
        <v>1829</v>
      </c>
      <c r="C688" s="154" t="s">
        <v>2410</v>
      </c>
      <c r="D688" s="154" t="s">
        <v>1730</v>
      </c>
      <c r="E688" s="126">
        <v>95</v>
      </c>
      <c r="F688" s="155">
        <f t="shared" si="60"/>
        <v>1.2767941982471631E-4</v>
      </c>
      <c r="G688" s="155">
        <f t="shared" si="59"/>
        <v>0.98466099770042625</v>
      </c>
      <c r="I688" s="91"/>
      <c r="J688" s="91"/>
      <c r="K688" s="91"/>
      <c r="L688" s="91"/>
    </row>
    <row r="689" spans="1:12" ht="18.75" customHeight="1">
      <c r="A689" s="153">
        <v>669</v>
      </c>
      <c r="B689" s="154" t="s">
        <v>1587</v>
      </c>
      <c r="C689" s="154" t="s">
        <v>1588</v>
      </c>
      <c r="D689" s="154" t="s">
        <v>1555</v>
      </c>
      <c r="E689" s="126">
        <v>93</v>
      </c>
      <c r="F689" s="155">
        <f t="shared" si="60"/>
        <v>1.2499143203893281E-4</v>
      </c>
      <c r="G689" s="155">
        <f t="shared" si="59"/>
        <v>0.98478598913246518</v>
      </c>
      <c r="I689" s="91"/>
      <c r="J689" s="91"/>
      <c r="K689" s="91"/>
      <c r="L689" s="91"/>
    </row>
    <row r="690" spans="1:12" ht="18.75" customHeight="1">
      <c r="A690" s="153">
        <v>670</v>
      </c>
      <c r="B690" s="154" t="s">
        <v>2070</v>
      </c>
      <c r="C690" s="154" t="s">
        <v>2420</v>
      </c>
      <c r="D690" s="154" t="s">
        <v>2417</v>
      </c>
      <c r="E690" s="126">
        <v>93</v>
      </c>
      <c r="F690" s="155">
        <f t="shared" si="60"/>
        <v>1.2499143203893281E-4</v>
      </c>
      <c r="G690" s="155">
        <f t="shared" si="59"/>
        <v>0.9849109805645041</v>
      </c>
      <c r="I690" s="91"/>
      <c r="J690" s="91"/>
      <c r="K690" s="91"/>
      <c r="L690" s="91"/>
    </row>
    <row r="691" spans="1:12" ht="18.75" customHeight="1">
      <c r="A691" s="153">
        <v>671</v>
      </c>
      <c r="B691" s="154" t="s">
        <v>1622</v>
      </c>
      <c r="C691" s="154" t="s">
        <v>2402</v>
      </c>
      <c r="D691" s="154" t="s">
        <v>1618</v>
      </c>
      <c r="E691" s="126">
        <v>92</v>
      </c>
      <c r="F691" s="155">
        <f t="shared" si="60"/>
        <v>1.2364743814604107E-4</v>
      </c>
      <c r="G691" s="155">
        <f t="shared" si="59"/>
        <v>0.98503462800265018</v>
      </c>
      <c r="I691" s="91"/>
      <c r="J691" s="91"/>
      <c r="K691" s="91"/>
      <c r="L691" s="91"/>
    </row>
    <row r="692" spans="1:12" ht="18.75" customHeight="1">
      <c r="A692" s="153">
        <v>672</v>
      </c>
      <c r="B692" s="154" t="s">
        <v>2221</v>
      </c>
      <c r="C692" s="154" t="s">
        <v>1750</v>
      </c>
      <c r="D692" s="154" t="s">
        <v>1730</v>
      </c>
      <c r="E692" s="126">
        <v>92</v>
      </c>
      <c r="F692" s="155">
        <f t="shared" si="60"/>
        <v>1.2364743814604107E-4</v>
      </c>
      <c r="G692" s="155">
        <f t="shared" si="59"/>
        <v>0.98515827544079626</v>
      </c>
      <c r="I692" s="91"/>
      <c r="J692" s="91"/>
      <c r="K692" s="91"/>
      <c r="L692" s="91"/>
    </row>
    <row r="693" spans="1:12" ht="18.75" customHeight="1">
      <c r="A693" s="153">
        <v>673</v>
      </c>
      <c r="B693" s="154" t="s">
        <v>2122</v>
      </c>
      <c r="C693" s="154" t="s">
        <v>2421</v>
      </c>
      <c r="D693" s="154" t="s">
        <v>2417</v>
      </c>
      <c r="E693" s="126">
        <v>92</v>
      </c>
      <c r="F693" s="155">
        <f t="shared" si="60"/>
        <v>1.2364743814604107E-4</v>
      </c>
      <c r="G693" s="155">
        <f t="shared" si="59"/>
        <v>0.98528192287894234</v>
      </c>
      <c r="I693" s="91"/>
      <c r="J693" s="91"/>
      <c r="K693" s="91"/>
      <c r="L693" s="91"/>
    </row>
    <row r="694" spans="1:12" ht="18.75" customHeight="1">
      <c r="A694" s="153">
        <v>674</v>
      </c>
      <c r="B694" s="154" t="s">
        <v>1662</v>
      </c>
      <c r="C694" s="154" t="s">
        <v>2404</v>
      </c>
      <c r="D694" s="154" t="s">
        <v>1618</v>
      </c>
      <c r="E694" s="126">
        <v>92</v>
      </c>
      <c r="F694" s="155">
        <f t="shared" si="60"/>
        <v>1.2364743814604107E-4</v>
      </c>
      <c r="G694" s="155">
        <f t="shared" si="59"/>
        <v>0.98540557031708842</v>
      </c>
      <c r="I694" s="91"/>
      <c r="J694" s="91"/>
      <c r="K694" s="91"/>
      <c r="L694" s="91"/>
    </row>
    <row r="695" spans="1:12" ht="18.75" customHeight="1">
      <c r="A695" s="153">
        <v>675</v>
      </c>
      <c r="B695" s="154" t="s">
        <v>2215</v>
      </c>
      <c r="C695" s="154" t="s">
        <v>2421</v>
      </c>
      <c r="D695" s="154" t="s">
        <v>2417</v>
      </c>
      <c r="E695" s="126">
        <v>91</v>
      </c>
      <c r="F695" s="155">
        <f t="shared" si="60"/>
        <v>1.2230344425314931E-4</v>
      </c>
      <c r="G695" s="155">
        <f t="shared" ref="G695:G758" si="61">G694+F695</f>
        <v>0.98552787376134154</v>
      </c>
      <c r="I695" s="91"/>
      <c r="J695" s="91"/>
      <c r="K695" s="91"/>
      <c r="L695" s="91"/>
    </row>
    <row r="696" spans="1:12" ht="18.75" customHeight="1">
      <c r="A696" s="153">
        <v>676</v>
      </c>
      <c r="B696" s="154" t="s">
        <v>2305</v>
      </c>
      <c r="C696" s="154" t="s">
        <v>2399</v>
      </c>
      <c r="D696" s="154" t="s">
        <v>1555</v>
      </c>
      <c r="E696" s="126">
        <v>91</v>
      </c>
      <c r="F696" s="155">
        <f t="shared" si="60"/>
        <v>1.2230344425314931E-4</v>
      </c>
      <c r="G696" s="155">
        <f t="shared" si="61"/>
        <v>0.98565017720559467</v>
      </c>
      <c r="I696" s="91"/>
      <c r="J696" s="91"/>
      <c r="K696" s="91"/>
      <c r="L696" s="91"/>
    </row>
    <row r="697" spans="1:12" ht="18.75" customHeight="1">
      <c r="A697" s="153">
        <v>677</v>
      </c>
      <c r="B697" s="154" t="s">
        <v>1872</v>
      </c>
      <c r="C697" s="154" t="s">
        <v>2416</v>
      </c>
      <c r="D697" s="154" t="s">
        <v>2414</v>
      </c>
      <c r="E697" s="126">
        <v>91</v>
      </c>
      <c r="F697" s="155">
        <f t="shared" si="60"/>
        <v>1.2230344425314931E-4</v>
      </c>
      <c r="G697" s="155">
        <f t="shared" si="61"/>
        <v>0.98577248064984779</v>
      </c>
      <c r="I697" s="91"/>
      <c r="J697" s="91"/>
      <c r="K697" s="91"/>
      <c r="L697" s="91"/>
    </row>
    <row r="698" spans="1:12" ht="18.75" customHeight="1">
      <c r="A698" s="153">
        <v>678</v>
      </c>
      <c r="B698" s="154" t="s">
        <v>2150</v>
      </c>
      <c r="C698" s="154" t="s">
        <v>1672</v>
      </c>
      <c r="D698" s="154" t="s">
        <v>2406</v>
      </c>
      <c r="E698" s="126">
        <v>91</v>
      </c>
      <c r="F698" s="155">
        <f t="shared" si="60"/>
        <v>1.2230344425314931E-4</v>
      </c>
      <c r="G698" s="155">
        <f t="shared" si="61"/>
        <v>0.98589478409410092</v>
      </c>
      <c r="I698" s="91"/>
      <c r="J698" s="91"/>
      <c r="K698" s="91"/>
      <c r="L698" s="91"/>
    </row>
    <row r="699" spans="1:12" ht="18.75" customHeight="1">
      <c r="A699" s="153">
        <v>679</v>
      </c>
      <c r="B699" s="154" t="s">
        <v>2129</v>
      </c>
      <c r="C699" s="154" t="s">
        <v>1678</v>
      </c>
      <c r="D699" s="154" t="s">
        <v>2406</v>
      </c>
      <c r="E699" s="126">
        <v>90</v>
      </c>
      <c r="F699" s="155">
        <f t="shared" si="60"/>
        <v>1.2095945036025757E-4</v>
      </c>
      <c r="G699" s="155">
        <f t="shared" si="61"/>
        <v>0.9860157435444612</v>
      </c>
      <c r="I699" s="91"/>
      <c r="J699" s="91"/>
      <c r="K699" s="91"/>
      <c r="L699" s="91"/>
    </row>
    <row r="700" spans="1:12" ht="18.75" customHeight="1">
      <c r="A700" s="153">
        <v>680</v>
      </c>
      <c r="B700" s="154" t="s">
        <v>1968</v>
      </c>
      <c r="C700" s="154" t="s">
        <v>1882</v>
      </c>
      <c r="D700" s="154" t="s">
        <v>2417</v>
      </c>
      <c r="E700" s="126">
        <v>90</v>
      </c>
      <c r="F700" s="155">
        <f t="shared" si="60"/>
        <v>1.2095945036025757E-4</v>
      </c>
      <c r="G700" s="155">
        <f t="shared" si="61"/>
        <v>0.98613670299482148</v>
      </c>
      <c r="I700" s="91"/>
      <c r="J700" s="91"/>
      <c r="K700" s="91"/>
      <c r="L700" s="91"/>
    </row>
    <row r="701" spans="1:12" ht="18.75" customHeight="1">
      <c r="A701" s="153">
        <v>681</v>
      </c>
      <c r="B701" s="154" t="s">
        <v>2022</v>
      </c>
      <c r="C701" s="154" t="s">
        <v>1888</v>
      </c>
      <c r="D701" s="154" t="s">
        <v>2417</v>
      </c>
      <c r="E701" s="126">
        <v>89</v>
      </c>
      <c r="F701" s="155">
        <f t="shared" si="60"/>
        <v>1.1961545646736582E-4</v>
      </c>
      <c r="G701" s="155">
        <f t="shared" si="61"/>
        <v>0.9862563184512888</v>
      </c>
      <c r="I701" s="91"/>
      <c r="J701" s="91"/>
      <c r="K701" s="91"/>
      <c r="L701" s="91"/>
    </row>
    <row r="702" spans="1:12" ht="18.75" customHeight="1">
      <c r="A702" s="153">
        <v>682</v>
      </c>
      <c r="B702" s="154" t="s">
        <v>2148</v>
      </c>
      <c r="C702" s="154" t="s">
        <v>2395</v>
      </c>
      <c r="D702" s="154" t="s">
        <v>2394</v>
      </c>
      <c r="E702" s="126">
        <v>89</v>
      </c>
      <c r="F702" s="155">
        <f t="shared" si="60"/>
        <v>1.1961545646736582E-4</v>
      </c>
      <c r="G702" s="155">
        <f t="shared" si="61"/>
        <v>0.98637593390775613</v>
      </c>
      <c r="I702" s="91"/>
      <c r="J702" s="91"/>
      <c r="K702" s="91"/>
      <c r="L702" s="91"/>
    </row>
    <row r="703" spans="1:12" ht="18.75" customHeight="1">
      <c r="A703" s="153">
        <v>683</v>
      </c>
      <c r="B703" s="154" t="s">
        <v>2109</v>
      </c>
      <c r="C703" s="154" t="s">
        <v>1672</v>
      </c>
      <c r="D703" s="154" t="s">
        <v>2406</v>
      </c>
      <c r="E703" s="126">
        <v>89</v>
      </c>
      <c r="F703" s="155">
        <f t="shared" si="60"/>
        <v>1.1961545646736582E-4</v>
      </c>
      <c r="G703" s="155">
        <f t="shared" si="61"/>
        <v>0.98649554936422346</v>
      </c>
      <c r="I703" s="91"/>
      <c r="J703" s="91"/>
      <c r="K703" s="91"/>
      <c r="L703" s="91"/>
    </row>
    <row r="704" spans="1:12" ht="18.75" customHeight="1">
      <c r="A704" s="153">
        <v>684</v>
      </c>
      <c r="B704" s="154" t="s">
        <v>1680</v>
      </c>
      <c r="C704" s="154" t="s">
        <v>2398</v>
      </c>
      <c r="D704" s="154" t="s">
        <v>2406</v>
      </c>
      <c r="E704" s="126">
        <v>88</v>
      </c>
      <c r="F704" s="155">
        <f t="shared" si="60"/>
        <v>1.1827146257447407E-4</v>
      </c>
      <c r="G704" s="155">
        <f t="shared" si="61"/>
        <v>0.98661382082679794</v>
      </c>
      <c r="I704" s="91"/>
      <c r="J704" s="91"/>
      <c r="K704" s="91"/>
      <c r="L704" s="91"/>
    </row>
    <row r="705" spans="1:20" ht="18.75" customHeight="1">
      <c r="A705" s="153">
        <v>685</v>
      </c>
      <c r="B705" s="154" t="s">
        <v>2202</v>
      </c>
      <c r="C705" s="154" t="s">
        <v>1621</v>
      </c>
      <c r="D705" s="154" t="s">
        <v>1618</v>
      </c>
      <c r="E705" s="126">
        <v>87</v>
      </c>
      <c r="F705" s="155">
        <f t="shared" si="60"/>
        <v>1.1692746868158231E-4</v>
      </c>
      <c r="G705" s="155">
        <f t="shared" si="61"/>
        <v>0.98673074829547947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53">
        <v>686</v>
      </c>
      <c r="B706" s="154" t="s">
        <v>2118</v>
      </c>
      <c r="C706" s="154" t="s">
        <v>2421</v>
      </c>
      <c r="D706" s="154" t="s">
        <v>2417</v>
      </c>
      <c r="E706" s="126">
        <v>86</v>
      </c>
      <c r="F706" s="155">
        <f t="shared" si="60"/>
        <v>1.1558347478869056E-4</v>
      </c>
      <c r="G706" s="155">
        <f t="shared" si="61"/>
        <v>0.98684633177026815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53">
        <v>687</v>
      </c>
      <c r="B707" s="154" t="s">
        <v>1853</v>
      </c>
      <c r="C707" s="154" t="s">
        <v>2416</v>
      </c>
      <c r="D707" s="154" t="s">
        <v>2414</v>
      </c>
      <c r="E707" s="126">
        <v>86</v>
      </c>
      <c r="F707" s="155">
        <f t="shared" si="60"/>
        <v>1.1558347478869056E-4</v>
      </c>
      <c r="G707" s="155">
        <f t="shared" si="61"/>
        <v>0.98696191524505683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53">
        <v>688</v>
      </c>
      <c r="B708" s="154" t="s">
        <v>1505</v>
      </c>
      <c r="C708" s="154" t="s">
        <v>2390</v>
      </c>
      <c r="D708" s="154" t="s">
        <v>1465</v>
      </c>
      <c r="E708" s="126">
        <v>86</v>
      </c>
      <c r="F708" s="155">
        <f t="shared" si="60"/>
        <v>1.1558347478869056E-4</v>
      </c>
      <c r="G708" s="155">
        <f t="shared" si="61"/>
        <v>0.98707749871984551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53">
        <v>689</v>
      </c>
      <c r="B709" s="154" t="s">
        <v>2190</v>
      </c>
      <c r="C709" s="154" t="s">
        <v>1621</v>
      </c>
      <c r="D709" s="154" t="s">
        <v>1618</v>
      </c>
      <c r="E709" s="126">
        <v>86</v>
      </c>
      <c r="F709" s="155">
        <f t="shared" si="60"/>
        <v>1.1558347478869056E-4</v>
      </c>
      <c r="G709" s="155">
        <f t="shared" si="61"/>
        <v>0.9871930821946342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53">
        <v>690</v>
      </c>
      <c r="B710" s="154" t="s">
        <v>1642</v>
      </c>
      <c r="C710" s="154" t="s">
        <v>1621</v>
      </c>
      <c r="D710" s="154" t="s">
        <v>1618</v>
      </c>
      <c r="E710" s="126">
        <v>86</v>
      </c>
      <c r="F710" s="155">
        <f t="shared" si="60"/>
        <v>1.1558347478869056E-4</v>
      </c>
      <c r="G710" s="155">
        <f t="shared" si="61"/>
        <v>0.98730866566942288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53">
        <v>691</v>
      </c>
      <c r="B711" s="154" t="s">
        <v>1722</v>
      </c>
      <c r="C711" s="154" t="s">
        <v>2405</v>
      </c>
      <c r="D711" s="154" t="s">
        <v>2406</v>
      </c>
      <c r="E711" s="126">
        <v>86</v>
      </c>
      <c r="F711" s="155">
        <f t="shared" si="60"/>
        <v>1.1558347478869056E-4</v>
      </c>
      <c r="G711" s="155">
        <f t="shared" si="61"/>
        <v>0.98742424914421156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53">
        <v>692</v>
      </c>
      <c r="B712" s="154" t="s">
        <v>2322</v>
      </c>
      <c r="C712" s="154" t="s">
        <v>1588</v>
      </c>
      <c r="D712" s="154" t="s">
        <v>1555</v>
      </c>
      <c r="E712" s="126">
        <v>86</v>
      </c>
      <c r="F712" s="155">
        <f t="shared" si="60"/>
        <v>1.1558347478869056E-4</v>
      </c>
      <c r="G712" s="155">
        <f t="shared" si="61"/>
        <v>0.98753983261900025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53">
        <v>693</v>
      </c>
      <c r="B713" s="154" t="s">
        <v>2080</v>
      </c>
      <c r="C713" s="154" t="s">
        <v>1844</v>
      </c>
      <c r="D713" s="154" t="s">
        <v>2414</v>
      </c>
      <c r="E713" s="126">
        <v>86</v>
      </c>
      <c r="F713" s="155">
        <f t="shared" si="60"/>
        <v>1.1558347478869056E-4</v>
      </c>
      <c r="G713" s="155">
        <f t="shared" si="61"/>
        <v>0.98765541609378893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53">
        <v>694</v>
      </c>
      <c r="B714" s="154" t="s">
        <v>1616</v>
      </c>
      <c r="C714" s="154" t="s">
        <v>2401</v>
      </c>
      <c r="D714" s="154" t="s">
        <v>1607</v>
      </c>
      <c r="E714" s="126">
        <v>86</v>
      </c>
      <c r="F714" s="155">
        <f t="shared" si="60"/>
        <v>1.1558347478869056E-4</v>
      </c>
      <c r="G714" s="155">
        <f t="shared" si="61"/>
        <v>0.98777099956857761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53">
        <v>695</v>
      </c>
      <c r="B715" s="154" t="s">
        <v>1487</v>
      </c>
      <c r="C715" s="154" t="s">
        <v>1467</v>
      </c>
      <c r="D715" s="154" t="s">
        <v>1465</v>
      </c>
      <c r="E715" s="126">
        <v>85</v>
      </c>
      <c r="F715" s="155">
        <f t="shared" si="60"/>
        <v>1.1423948089579881E-4</v>
      </c>
      <c r="G715" s="155">
        <f t="shared" si="61"/>
        <v>0.98788523904947345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53">
        <v>696</v>
      </c>
      <c r="B716" s="154" t="s">
        <v>1561</v>
      </c>
      <c r="C716" s="154" t="s">
        <v>2397</v>
      </c>
      <c r="D716" s="154" t="s">
        <v>1555</v>
      </c>
      <c r="E716" s="126">
        <v>85</v>
      </c>
      <c r="F716" s="155">
        <f t="shared" si="60"/>
        <v>1.1423948089579881E-4</v>
      </c>
      <c r="G716" s="155">
        <f t="shared" si="61"/>
        <v>0.98799947853036929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53">
        <v>697</v>
      </c>
      <c r="B717" s="154" t="s">
        <v>1739</v>
      </c>
      <c r="C717" s="154" t="s">
        <v>2410</v>
      </c>
      <c r="D717" s="154" t="s">
        <v>1730</v>
      </c>
      <c r="E717" s="126">
        <v>84</v>
      </c>
      <c r="F717" s="155">
        <f t="shared" si="60"/>
        <v>1.1289548700290706E-4</v>
      </c>
      <c r="G717" s="155">
        <f t="shared" si="61"/>
        <v>0.98811237401737217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53">
        <v>698</v>
      </c>
      <c r="B718" s="154" t="s">
        <v>2181</v>
      </c>
      <c r="C718" s="154" t="s">
        <v>2402</v>
      </c>
      <c r="D718" s="154" t="s">
        <v>1618</v>
      </c>
      <c r="E718" s="126">
        <v>84</v>
      </c>
      <c r="F718" s="155">
        <f t="shared" si="60"/>
        <v>1.1289548700290706E-4</v>
      </c>
      <c r="G718" s="155">
        <f t="shared" si="61"/>
        <v>0.98822526950437506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53">
        <v>699</v>
      </c>
      <c r="B719" s="154" t="s">
        <v>1651</v>
      </c>
      <c r="C719" s="154" t="s">
        <v>2403</v>
      </c>
      <c r="D719" s="154" t="s">
        <v>1618</v>
      </c>
      <c r="E719" s="126">
        <v>83</v>
      </c>
      <c r="F719" s="155">
        <f t="shared" si="60"/>
        <v>1.1155149311001531E-4</v>
      </c>
      <c r="G719" s="155">
        <f t="shared" si="61"/>
        <v>0.9883368209974851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53">
        <v>700</v>
      </c>
      <c r="B720" s="154" t="s">
        <v>2144</v>
      </c>
      <c r="C720" s="154" t="s">
        <v>2405</v>
      </c>
      <c r="D720" s="154" t="s">
        <v>2406</v>
      </c>
      <c r="E720" s="126">
        <v>83</v>
      </c>
      <c r="F720" s="155">
        <f t="shared" si="60"/>
        <v>1.1155149311001531E-4</v>
      </c>
      <c r="G720" s="155">
        <f t="shared" si="61"/>
        <v>0.98844837249059514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53">
        <v>701</v>
      </c>
      <c r="B721" s="154" t="s">
        <v>2290</v>
      </c>
      <c r="C721" s="154" t="s">
        <v>2418</v>
      </c>
      <c r="D721" s="154" t="s">
        <v>2417</v>
      </c>
      <c r="E721" s="126">
        <v>82</v>
      </c>
      <c r="F721" s="155">
        <f t="shared" si="60"/>
        <v>1.1020749921712356E-4</v>
      </c>
      <c r="G721" s="155">
        <f t="shared" si="61"/>
        <v>0.98855857998981223</v>
      </c>
      <c r="H721" s="11"/>
      <c r="I721" s="91"/>
      <c r="J721" s="91"/>
      <c r="K721" s="91"/>
      <c r="L721" s="91"/>
    </row>
    <row r="722" spans="1:12" ht="18.75" customHeight="1">
      <c r="A722" s="153">
        <v>702</v>
      </c>
      <c r="B722" s="154" t="s">
        <v>2193</v>
      </c>
      <c r="C722" s="154" t="s">
        <v>2410</v>
      </c>
      <c r="D722" s="154" t="s">
        <v>1730</v>
      </c>
      <c r="E722" s="126">
        <v>82</v>
      </c>
      <c r="F722" s="155">
        <f t="shared" si="60"/>
        <v>1.1020749921712356E-4</v>
      </c>
      <c r="G722" s="155">
        <f t="shared" si="61"/>
        <v>0.98866878748902931</v>
      </c>
      <c r="I722" s="91"/>
      <c r="J722" s="91"/>
      <c r="K722" s="91"/>
      <c r="L722" s="91"/>
    </row>
    <row r="723" spans="1:12" ht="18.75" customHeight="1">
      <c r="A723" s="153">
        <v>703</v>
      </c>
      <c r="B723" s="154" t="s">
        <v>2238</v>
      </c>
      <c r="C723" s="154" t="s">
        <v>1554</v>
      </c>
      <c r="D723" s="154" t="s">
        <v>1555</v>
      </c>
      <c r="E723" s="126">
        <v>82</v>
      </c>
      <c r="F723" s="155">
        <f t="shared" si="60"/>
        <v>1.1020749921712356E-4</v>
      </c>
      <c r="G723" s="155">
        <f t="shared" si="61"/>
        <v>0.9887789949882464</v>
      </c>
      <c r="I723" s="91"/>
      <c r="J723" s="91"/>
      <c r="K723" s="91"/>
      <c r="L723" s="91"/>
    </row>
    <row r="724" spans="1:12" ht="18.75" customHeight="1">
      <c r="A724" s="153">
        <v>704</v>
      </c>
      <c r="B724" s="154" t="s">
        <v>1940</v>
      </c>
      <c r="C724" s="154" t="s">
        <v>1888</v>
      </c>
      <c r="D724" s="154" t="s">
        <v>2417</v>
      </c>
      <c r="E724" s="126">
        <v>82</v>
      </c>
      <c r="F724" s="155">
        <f t="shared" si="60"/>
        <v>1.1020749921712356E-4</v>
      </c>
      <c r="G724" s="155">
        <f t="shared" si="61"/>
        <v>0.98888920248746348</v>
      </c>
      <c r="I724" s="91"/>
      <c r="J724" s="91"/>
      <c r="K724" s="91"/>
      <c r="L724" s="91"/>
    </row>
    <row r="725" spans="1:12" ht="18.75" customHeight="1">
      <c r="A725" s="153">
        <v>705</v>
      </c>
      <c r="B725" s="154" t="s">
        <v>1868</v>
      </c>
      <c r="C725" s="154" t="s">
        <v>1844</v>
      </c>
      <c r="D725" s="154" t="s">
        <v>2414</v>
      </c>
      <c r="E725" s="126">
        <v>82</v>
      </c>
      <c r="F725" s="155">
        <f t="shared" ref="F725:F788" si="62">E725/$E$874</f>
        <v>1.1020749921712356E-4</v>
      </c>
      <c r="G725" s="155">
        <f t="shared" si="61"/>
        <v>0.98899940998668057</v>
      </c>
      <c r="I725" s="91"/>
      <c r="J725" s="91"/>
      <c r="K725" s="91"/>
      <c r="L725" s="91"/>
    </row>
    <row r="726" spans="1:12" ht="18.75" customHeight="1">
      <c r="A726" s="153">
        <v>706</v>
      </c>
      <c r="B726" s="154" t="s">
        <v>2318</v>
      </c>
      <c r="C726" s="154" t="s">
        <v>1588</v>
      </c>
      <c r="D726" s="154" t="s">
        <v>1555</v>
      </c>
      <c r="E726" s="126">
        <v>82</v>
      </c>
      <c r="F726" s="155">
        <f t="shared" si="62"/>
        <v>1.1020749921712356E-4</v>
      </c>
      <c r="G726" s="155">
        <f t="shared" si="61"/>
        <v>0.98910961748589765</v>
      </c>
      <c r="I726" s="91"/>
      <c r="J726" s="91"/>
      <c r="K726" s="91"/>
      <c r="L726" s="91"/>
    </row>
    <row r="727" spans="1:12" ht="18.75" customHeight="1">
      <c r="A727" s="153">
        <v>707</v>
      </c>
      <c r="B727" s="154" t="s">
        <v>1708</v>
      </c>
      <c r="C727" s="154" t="s">
        <v>2408</v>
      </c>
      <c r="D727" s="154" t="s">
        <v>2406</v>
      </c>
      <c r="E727" s="126">
        <v>80</v>
      </c>
      <c r="F727" s="155">
        <f t="shared" si="62"/>
        <v>1.0751951143134005E-4</v>
      </c>
      <c r="G727" s="155">
        <f t="shared" si="61"/>
        <v>0.98921713699732894</v>
      </c>
      <c r="I727" s="91"/>
      <c r="J727" s="91"/>
      <c r="K727" s="91"/>
      <c r="L727" s="91"/>
    </row>
    <row r="728" spans="1:12" ht="18.75" customHeight="1">
      <c r="A728" s="153">
        <v>708</v>
      </c>
      <c r="B728" s="154" t="s">
        <v>1654</v>
      </c>
      <c r="C728" s="154" t="s">
        <v>2403</v>
      </c>
      <c r="D728" s="154" t="s">
        <v>1618</v>
      </c>
      <c r="E728" s="126">
        <v>80</v>
      </c>
      <c r="F728" s="155">
        <f t="shared" si="62"/>
        <v>1.0751951143134005E-4</v>
      </c>
      <c r="G728" s="155">
        <f t="shared" si="61"/>
        <v>0.98932465650876023</v>
      </c>
      <c r="I728" s="91"/>
      <c r="J728" s="91"/>
      <c r="K728" s="91"/>
      <c r="L728" s="91"/>
    </row>
    <row r="729" spans="1:12" ht="18.75" customHeight="1">
      <c r="A729" s="153">
        <v>709</v>
      </c>
      <c r="B729" s="154" t="s">
        <v>1904</v>
      </c>
      <c r="C729" s="154" t="s">
        <v>1888</v>
      </c>
      <c r="D729" s="154" t="s">
        <v>2417</v>
      </c>
      <c r="E729" s="126">
        <v>79</v>
      </c>
      <c r="F729" s="155">
        <f t="shared" si="62"/>
        <v>1.061755175384483E-4</v>
      </c>
      <c r="G729" s="155">
        <f t="shared" si="61"/>
        <v>0.98943083202629867</v>
      </c>
      <c r="I729" s="91"/>
      <c r="J729" s="91"/>
      <c r="K729" s="91"/>
      <c r="L729" s="91"/>
    </row>
    <row r="730" spans="1:12" ht="18.75" customHeight="1">
      <c r="A730" s="153">
        <v>710</v>
      </c>
      <c r="B730" s="154" t="s">
        <v>2220</v>
      </c>
      <c r="C730" s="154" t="s">
        <v>1736</v>
      </c>
      <c r="D730" s="154" t="s">
        <v>2394</v>
      </c>
      <c r="E730" s="126">
        <v>79</v>
      </c>
      <c r="F730" s="155">
        <f t="shared" si="62"/>
        <v>1.061755175384483E-4</v>
      </c>
      <c r="G730" s="155">
        <f t="shared" si="61"/>
        <v>0.98953700754383711</v>
      </c>
      <c r="I730" s="91"/>
      <c r="J730" s="91"/>
      <c r="K730" s="91"/>
      <c r="L730" s="91"/>
    </row>
    <row r="731" spans="1:12" ht="18.75" customHeight="1">
      <c r="A731" s="153">
        <v>711</v>
      </c>
      <c r="B731" s="154" t="s">
        <v>2183</v>
      </c>
      <c r="C731" s="154" t="s">
        <v>1752</v>
      </c>
      <c r="D731" s="154" t="s">
        <v>1730</v>
      </c>
      <c r="E731" s="126">
        <v>79</v>
      </c>
      <c r="F731" s="155">
        <f t="shared" si="62"/>
        <v>1.061755175384483E-4</v>
      </c>
      <c r="G731" s="155">
        <f t="shared" si="61"/>
        <v>0.98964318306137555</v>
      </c>
      <c r="I731" s="91"/>
      <c r="J731" s="91"/>
      <c r="K731" s="91"/>
      <c r="L731" s="91"/>
    </row>
    <row r="732" spans="1:12" ht="18.75" customHeight="1">
      <c r="A732" s="153">
        <v>712</v>
      </c>
      <c r="B732" s="154" t="s">
        <v>1512</v>
      </c>
      <c r="C732" s="154" t="s">
        <v>2393</v>
      </c>
      <c r="D732" s="154" t="s">
        <v>2394</v>
      </c>
      <c r="E732" s="126">
        <v>79</v>
      </c>
      <c r="F732" s="155">
        <f t="shared" si="62"/>
        <v>1.061755175384483E-4</v>
      </c>
      <c r="G732" s="155">
        <f t="shared" si="61"/>
        <v>0.989749358578914</v>
      </c>
      <c r="I732" s="91"/>
      <c r="J732" s="91"/>
      <c r="K732" s="91"/>
      <c r="L732" s="91"/>
    </row>
    <row r="733" spans="1:12" ht="18.75" customHeight="1">
      <c r="A733" s="153">
        <v>713</v>
      </c>
      <c r="B733" s="154" t="s">
        <v>1599</v>
      </c>
      <c r="C733" s="154" t="s">
        <v>1594</v>
      </c>
      <c r="D733" s="154" t="s">
        <v>1555</v>
      </c>
      <c r="E733" s="126">
        <v>79</v>
      </c>
      <c r="F733" s="155">
        <f t="shared" si="62"/>
        <v>1.061755175384483E-4</v>
      </c>
      <c r="G733" s="155">
        <f t="shared" si="61"/>
        <v>0.98985553409645244</v>
      </c>
      <c r="I733" s="91"/>
      <c r="J733" s="91"/>
      <c r="K733" s="91"/>
      <c r="L733" s="91"/>
    </row>
    <row r="734" spans="1:12" ht="18.75" customHeight="1">
      <c r="A734" s="153">
        <v>714</v>
      </c>
      <c r="B734" s="154" t="s">
        <v>2137</v>
      </c>
      <c r="C734" s="154" t="s">
        <v>2405</v>
      </c>
      <c r="D734" s="154" t="s">
        <v>2406</v>
      </c>
      <c r="E734" s="126">
        <v>78</v>
      </c>
      <c r="F734" s="155">
        <f t="shared" si="62"/>
        <v>1.0483152364555655E-4</v>
      </c>
      <c r="G734" s="155">
        <f t="shared" si="61"/>
        <v>0.98996036562009804</v>
      </c>
      <c r="I734" s="91"/>
      <c r="J734" s="91"/>
      <c r="K734" s="91"/>
      <c r="L734" s="91"/>
    </row>
    <row r="735" spans="1:12" ht="18.75" customHeight="1">
      <c r="A735" s="153">
        <v>715</v>
      </c>
      <c r="B735" s="154" t="s">
        <v>2241</v>
      </c>
      <c r="C735" s="154" t="s">
        <v>2401</v>
      </c>
      <c r="D735" s="154" t="s">
        <v>1607</v>
      </c>
      <c r="E735" s="126">
        <v>78</v>
      </c>
      <c r="F735" s="155">
        <f t="shared" si="62"/>
        <v>1.0483152364555655E-4</v>
      </c>
      <c r="G735" s="155">
        <f t="shared" si="61"/>
        <v>0.99006519714374364</v>
      </c>
      <c r="I735" s="91"/>
      <c r="J735" s="91"/>
      <c r="K735" s="91"/>
      <c r="L735" s="91"/>
    </row>
    <row r="736" spans="1:12" ht="18.75" customHeight="1">
      <c r="A736" s="153">
        <v>716</v>
      </c>
      <c r="B736" s="154" t="s">
        <v>1729</v>
      </c>
      <c r="C736" s="154" t="s">
        <v>1752</v>
      </c>
      <c r="D736" s="154" t="s">
        <v>1730</v>
      </c>
      <c r="E736" s="126">
        <v>77</v>
      </c>
      <c r="F736" s="155">
        <f t="shared" si="62"/>
        <v>1.034875297526648E-4</v>
      </c>
      <c r="G736" s="155">
        <f t="shared" si="61"/>
        <v>0.99016868467349628</v>
      </c>
      <c r="I736" s="91"/>
      <c r="J736" s="91"/>
      <c r="K736" s="91"/>
      <c r="L736" s="91"/>
    </row>
    <row r="737" spans="1:20" ht="18.75" customHeight="1">
      <c r="A737" s="153">
        <v>717</v>
      </c>
      <c r="B737" s="154" t="s">
        <v>1734</v>
      </c>
      <c r="C737" s="154" t="s">
        <v>2411</v>
      </c>
      <c r="D737" s="154" t="s">
        <v>1730</v>
      </c>
      <c r="E737" s="126">
        <v>77</v>
      </c>
      <c r="F737" s="155">
        <f t="shared" si="62"/>
        <v>1.034875297526648E-4</v>
      </c>
      <c r="G737" s="155">
        <f t="shared" si="61"/>
        <v>0.99027217220324892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53">
        <v>718</v>
      </c>
      <c r="B738" s="154" t="s">
        <v>1908</v>
      </c>
      <c r="C738" s="154" t="s">
        <v>2419</v>
      </c>
      <c r="D738" s="154" t="s">
        <v>2417</v>
      </c>
      <c r="E738" s="126">
        <v>77</v>
      </c>
      <c r="F738" s="155">
        <f t="shared" si="62"/>
        <v>1.034875297526648E-4</v>
      </c>
      <c r="G738" s="155">
        <f t="shared" si="61"/>
        <v>0.99037565973300157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53">
        <v>719</v>
      </c>
      <c r="B739" s="154" t="s">
        <v>1703</v>
      </c>
      <c r="C739" s="154" t="s">
        <v>1672</v>
      </c>
      <c r="D739" s="154" t="s">
        <v>2406</v>
      </c>
      <c r="E739" s="126">
        <v>77</v>
      </c>
      <c r="F739" s="155">
        <f t="shared" si="62"/>
        <v>1.034875297526648E-4</v>
      </c>
      <c r="G739" s="155">
        <f t="shared" si="61"/>
        <v>0.99047914726275421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53">
        <v>720</v>
      </c>
      <c r="B740" s="154" t="s">
        <v>2132</v>
      </c>
      <c r="C740" s="154" t="s">
        <v>2408</v>
      </c>
      <c r="D740" s="154" t="s">
        <v>2406</v>
      </c>
      <c r="E740" s="126">
        <v>77</v>
      </c>
      <c r="F740" s="155">
        <f t="shared" si="62"/>
        <v>1.034875297526648E-4</v>
      </c>
      <c r="G740" s="155">
        <f t="shared" si="61"/>
        <v>0.99058263479250686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53">
        <v>721</v>
      </c>
      <c r="B741" s="154" t="s">
        <v>2133</v>
      </c>
      <c r="C741" s="154" t="s">
        <v>2398</v>
      </c>
      <c r="D741" s="154" t="s">
        <v>2406</v>
      </c>
      <c r="E741" s="126">
        <v>77</v>
      </c>
      <c r="F741" s="155">
        <f t="shared" si="62"/>
        <v>1.034875297526648E-4</v>
      </c>
      <c r="G741" s="155">
        <f t="shared" si="61"/>
        <v>0.9906861223222595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53">
        <v>722</v>
      </c>
      <c r="B742" s="154" t="s">
        <v>1664</v>
      </c>
      <c r="C742" s="154" t="s">
        <v>2403</v>
      </c>
      <c r="D742" s="154" t="s">
        <v>1618</v>
      </c>
      <c r="E742" s="126">
        <v>77</v>
      </c>
      <c r="F742" s="155">
        <f t="shared" si="62"/>
        <v>1.034875297526648E-4</v>
      </c>
      <c r="G742" s="155">
        <f t="shared" si="61"/>
        <v>0.99078960985201214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53">
        <v>723</v>
      </c>
      <c r="B743" s="154" t="s">
        <v>1623</v>
      </c>
      <c r="C743" s="154" t="s">
        <v>1621</v>
      </c>
      <c r="D743" s="154" t="s">
        <v>1618</v>
      </c>
      <c r="E743" s="126">
        <v>76</v>
      </c>
      <c r="F743" s="155">
        <f t="shared" si="62"/>
        <v>1.0214353585977306E-4</v>
      </c>
      <c r="G743" s="155">
        <f t="shared" si="61"/>
        <v>0.99089175338787194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53">
        <v>724</v>
      </c>
      <c r="B744" s="154" t="s">
        <v>1931</v>
      </c>
      <c r="C744" s="154" t="s">
        <v>1885</v>
      </c>
      <c r="D744" s="154" t="s">
        <v>2417</v>
      </c>
      <c r="E744" s="126">
        <v>76</v>
      </c>
      <c r="F744" s="155">
        <f t="shared" si="62"/>
        <v>1.0214353585977306E-4</v>
      </c>
      <c r="G744" s="155">
        <f t="shared" si="61"/>
        <v>0.99099389692373174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53">
        <v>725</v>
      </c>
      <c r="B745" s="154" t="s">
        <v>1933</v>
      </c>
      <c r="C745" s="154" t="s">
        <v>1888</v>
      </c>
      <c r="D745" s="154" t="s">
        <v>2417</v>
      </c>
      <c r="E745" s="126">
        <v>76</v>
      </c>
      <c r="F745" s="155">
        <f t="shared" si="62"/>
        <v>1.0214353585977306E-4</v>
      </c>
      <c r="G745" s="155">
        <f t="shared" si="61"/>
        <v>0.99109604045959154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53">
        <v>726</v>
      </c>
      <c r="B746" s="154" t="s">
        <v>2101</v>
      </c>
      <c r="C746" s="154" t="s">
        <v>2400</v>
      </c>
      <c r="D746" s="154" t="s">
        <v>1607</v>
      </c>
      <c r="E746" s="126">
        <v>75</v>
      </c>
      <c r="F746" s="155">
        <f t="shared" si="62"/>
        <v>1.0079954196688131E-4</v>
      </c>
      <c r="G746" s="155">
        <f t="shared" si="61"/>
        <v>0.99119684000155839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53">
        <v>727</v>
      </c>
      <c r="B747" s="154" t="s">
        <v>2161</v>
      </c>
      <c r="C747" s="154" t="s">
        <v>2398</v>
      </c>
      <c r="D747" s="154" t="s">
        <v>2406</v>
      </c>
      <c r="E747" s="126">
        <v>75</v>
      </c>
      <c r="F747" s="155">
        <f t="shared" si="62"/>
        <v>1.0079954196688131E-4</v>
      </c>
      <c r="G747" s="155">
        <f t="shared" si="61"/>
        <v>0.99129763954352523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53">
        <v>728</v>
      </c>
      <c r="B748" s="154" t="s">
        <v>2056</v>
      </c>
      <c r="C748" s="154" t="s">
        <v>1621</v>
      </c>
      <c r="D748" s="154" t="s">
        <v>1618</v>
      </c>
      <c r="E748" s="126">
        <v>75</v>
      </c>
      <c r="F748" s="155">
        <f t="shared" si="62"/>
        <v>1.0079954196688131E-4</v>
      </c>
      <c r="G748" s="155">
        <f t="shared" si="61"/>
        <v>0.99139843908549208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53">
        <v>729</v>
      </c>
      <c r="B749" s="154" t="s">
        <v>1895</v>
      </c>
      <c r="C749" s="154" t="s">
        <v>1888</v>
      </c>
      <c r="D749" s="154" t="s">
        <v>2417</v>
      </c>
      <c r="E749" s="126">
        <v>74</v>
      </c>
      <c r="F749" s="155">
        <f t="shared" si="62"/>
        <v>9.9455548073989556E-5</v>
      </c>
      <c r="G749" s="155">
        <f t="shared" si="61"/>
        <v>0.99149789463356608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53">
        <v>730</v>
      </c>
      <c r="B750" s="154" t="s">
        <v>2142</v>
      </c>
      <c r="C750" s="154" t="s">
        <v>1885</v>
      </c>
      <c r="D750" s="154" t="s">
        <v>2417</v>
      </c>
      <c r="E750" s="126">
        <v>74</v>
      </c>
      <c r="F750" s="155">
        <f t="shared" si="62"/>
        <v>9.9455548073989556E-5</v>
      </c>
      <c r="G750" s="155">
        <f t="shared" si="61"/>
        <v>0.99159735018164008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53">
        <v>731</v>
      </c>
      <c r="B751" s="154" t="s">
        <v>1831</v>
      </c>
      <c r="C751" s="154" t="s">
        <v>2410</v>
      </c>
      <c r="D751" s="154" t="s">
        <v>1730</v>
      </c>
      <c r="E751" s="126">
        <v>74</v>
      </c>
      <c r="F751" s="155">
        <f t="shared" si="62"/>
        <v>9.9455548073989556E-5</v>
      </c>
      <c r="G751" s="155">
        <f t="shared" si="61"/>
        <v>0.99169680572971408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53">
        <v>732</v>
      </c>
      <c r="B752" s="154" t="s">
        <v>1668</v>
      </c>
      <c r="C752" s="154" t="s">
        <v>2403</v>
      </c>
      <c r="D752" s="154" t="s">
        <v>1618</v>
      </c>
      <c r="E752" s="126">
        <v>74</v>
      </c>
      <c r="F752" s="155">
        <f t="shared" si="62"/>
        <v>9.9455548073989556E-5</v>
      </c>
      <c r="G752" s="155">
        <f t="shared" si="61"/>
        <v>0.99179626127778808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53">
        <v>733</v>
      </c>
      <c r="B753" s="154" t="s">
        <v>2240</v>
      </c>
      <c r="C753" s="154" t="s">
        <v>2413</v>
      </c>
      <c r="D753" s="154" t="s">
        <v>2414</v>
      </c>
      <c r="E753" s="126">
        <v>73</v>
      </c>
      <c r="F753" s="155">
        <f t="shared" si="62"/>
        <v>9.8111554181097804E-5</v>
      </c>
      <c r="G753" s="155">
        <f t="shared" si="61"/>
        <v>0.99189437283196913</v>
      </c>
      <c r="H753" s="11"/>
      <c r="I753" s="91"/>
      <c r="J753" s="91"/>
      <c r="K753" s="91"/>
      <c r="L753" s="91"/>
    </row>
    <row r="754" spans="1:12" ht="18.75" customHeight="1">
      <c r="A754" s="153">
        <v>734</v>
      </c>
      <c r="B754" s="154" t="s">
        <v>1875</v>
      </c>
      <c r="C754" s="154" t="s">
        <v>1840</v>
      </c>
      <c r="D754" s="154" t="s">
        <v>2414</v>
      </c>
      <c r="E754" s="126">
        <v>73</v>
      </c>
      <c r="F754" s="155">
        <f t="shared" si="62"/>
        <v>9.8111554181097804E-5</v>
      </c>
      <c r="G754" s="155">
        <f t="shared" si="61"/>
        <v>0.99199248438615018</v>
      </c>
      <c r="I754" s="91"/>
      <c r="J754" s="91"/>
      <c r="K754" s="91"/>
      <c r="L754" s="91"/>
    </row>
    <row r="755" spans="1:12" ht="18.75" customHeight="1">
      <c r="A755" s="153">
        <v>735</v>
      </c>
      <c r="B755" s="154" t="s">
        <v>1592</v>
      </c>
      <c r="C755" s="154" t="s">
        <v>1588</v>
      </c>
      <c r="D755" s="154" t="s">
        <v>1555</v>
      </c>
      <c r="E755" s="126">
        <v>73</v>
      </c>
      <c r="F755" s="155">
        <f t="shared" si="62"/>
        <v>9.8111554181097804E-5</v>
      </c>
      <c r="G755" s="155">
        <f t="shared" si="61"/>
        <v>0.99209059594033122</v>
      </c>
      <c r="I755" s="91"/>
      <c r="J755" s="91"/>
      <c r="K755" s="91"/>
      <c r="L755" s="91"/>
    </row>
    <row r="756" spans="1:12" ht="18.75" customHeight="1">
      <c r="A756" s="153">
        <v>736</v>
      </c>
      <c r="B756" s="154" t="s">
        <v>1495</v>
      </c>
      <c r="C756" s="154" t="s">
        <v>1467</v>
      </c>
      <c r="D756" s="154" t="s">
        <v>1465</v>
      </c>
      <c r="E756" s="126">
        <v>72</v>
      </c>
      <c r="F756" s="155">
        <f t="shared" si="62"/>
        <v>9.6767560288206053E-5</v>
      </c>
      <c r="G756" s="155">
        <f t="shared" si="61"/>
        <v>0.99218736350061942</v>
      </c>
      <c r="I756" s="91"/>
      <c r="J756" s="91"/>
      <c r="K756" s="91"/>
      <c r="L756" s="91"/>
    </row>
    <row r="757" spans="1:12" ht="18.75" customHeight="1">
      <c r="A757" s="153">
        <v>737</v>
      </c>
      <c r="B757" s="154" t="s">
        <v>1547</v>
      </c>
      <c r="C757" s="154" t="s">
        <v>1467</v>
      </c>
      <c r="D757" s="154" t="s">
        <v>1465</v>
      </c>
      <c r="E757" s="126">
        <v>72</v>
      </c>
      <c r="F757" s="155">
        <f t="shared" si="62"/>
        <v>9.6767560288206053E-5</v>
      </c>
      <c r="G757" s="155">
        <f t="shared" si="61"/>
        <v>0.99228413106090763</v>
      </c>
      <c r="I757" s="91"/>
      <c r="J757" s="91"/>
      <c r="K757" s="91"/>
      <c r="L757" s="91"/>
    </row>
    <row r="758" spans="1:12" ht="18.75" customHeight="1">
      <c r="A758" s="153">
        <v>738</v>
      </c>
      <c r="B758" s="154" t="s">
        <v>2321</v>
      </c>
      <c r="C758" s="154" t="s">
        <v>2398</v>
      </c>
      <c r="D758" s="154" t="s">
        <v>2406</v>
      </c>
      <c r="E758" s="126">
        <v>72</v>
      </c>
      <c r="F758" s="155">
        <f t="shared" si="62"/>
        <v>9.6767560288206053E-5</v>
      </c>
      <c r="G758" s="155">
        <f t="shared" si="61"/>
        <v>0.99238089862119583</v>
      </c>
      <c r="I758" s="91"/>
      <c r="J758" s="91"/>
      <c r="K758" s="91"/>
      <c r="L758" s="91"/>
    </row>
    <row r="759" spans="1:12" ht="18.75" customHeight="1">
      <c r="A759" s="153">
        <v>739</v>
      </c>
      <c r="B759" s="154" t="s">
        <v>2272</v>
      </c>
      <c r="C759" s="154" t="s">
        <v>2411</v>
      </c>
      <c r="D759" s="154" t="s">
        <v>1730</v>
      </c>
      <c r="E759" s="126">
        <v>71</v>
      </c>
      <c r="F759" s="155">
        <f t="shared" si="62"/>
        <v>9.5423566395314301E-5</v>
      </c>
      <c r="G759" s="155">
        <f t="shared" ref="G759:G822" si="63">G758+F759</f>
        <v>0.99247632218759119</v>
      </c>
      <c r="I759" s="91"/>
      <c r="J759" s="91"/>
      <c r="K759" s="91"/>
      <c r="L759" s="91"/>
    </row>
    <row r="760" spans="1:12" ht="18.75" customHeight="1">
      <c r="A760" s="153">
        <v>740</v>
      </c>
      <c r="B760" s="154" t="s">
        <v>2304</v>
      </c>
      <c r="C760" s="154" t="s">
        <v>2408</v>
      </c>
      <c r="D760" s="154" t="s">
        <v>2406</v>
      </c>
      <c r="E760" s="126">
        <v>71</v>
      </c>
      <c r="F760" s="155">
        <f t="shared" si="62"/>
        <v>9.5423566395314301E-5</v>
      </c>
      <c r="G760" s="155">
        <f t="shared" si="63"/>
        <v>0.99257174575398655</v>
      </c>
      <c r="I760" s="91"/>
      <c r="J760" s="91"/>
      <c r="K760" s="91"/>
      <c r="L760" s="91"/>
    </row>
    <row r="761" spans="1:12" ht="18.75" customHeight="1">
      <c r="A761" s="153">
        <v>741</v>
      </c>
      <c r="B761" s="154" t="s">
        <v>2098</v>
      </c>
      <c r="C761" s="154" t="s">
        <v>2398</v>
      </c>
      <c r="D761" s="154" t="s">
        <v>2406</v>
      </c>
      <c r="E761" s="126">
        <v>71</v>
      </c>
      <c r="F761" s="155">
        <f t="shared" si="62"/>
        <v>9.5423566395314301E-5</v>
      </c>
      <c r="G761" s="155">
        <f t="shared" si="63"/>
        <v>0.9926671693203819</v>
      </c>
      <c r="I761" s="91"/>
      <c r="J761" s="91"/>
      <c r="K761" s="91"/>
      <c r="L761" s="91"/>
    </row>
    <row r="762" spans="1:12" ht="18.75" customHeight="1">
      <c r="A762" s="153">
        <v>742</v>
      </c>
      <c r="B762" s="154" t="s">
        <v>2223</v>
      </c>
      <c r="C762" s="154" t="s">
        <v>1678</v>
      </c>
      <c r="D762" s="154" t="s">
        <v>2406</v>
      </c>
      <c r="E762" s="126">
        <v>70</v>
      </c>
      <c r="F762" s="155">
        <f t="shared" si="62"/>
        <v>9.4079572502422549E-5</v>
      </c>
      <c r="G762" s="155">
        <f t="shared" si="63"/>
        <v>0.99276124889288431</v>
      </c>
      <c r="I762" s="91"/>
      <c r="J762" s="91"/>
      <c r="K762" s="91"/>
      <c r="L762" s="91"/>
    </row>
    <row r="763" spans="1:12" ht="18.75" customHeight="1">
      <c r="A763" s="153">
        <v>743</v>
      </c>
      <c r="B763" s="154" t="s">
        <v>1691</v>
      </c>
      <c r="C763" s="154" t="s">
        <v>1672</v>
      </c>
      <c r="D763" s="154" t="s">
        <v>2406</v>
      </c>
      <c r="E763" s="126">
        <v>70</v>
      </c>
      <c r="F763" s="155">
        <f t="shared" si="62"/>
        <v>9.4079572502422549E-5</v>
      </c>
      <c r="G763" s="155">
        <f t="shared" si="63"/>
        <v>0.99285532846538671</v>
      </c>
      <c r="I763" s="91"/>
      <c r="J763" s="91"/>
      <c r="K763" s="91"/>
      <c r="L763" s="91"/>
    </row>
    <row r="764" spans="1:12" ht="18.75" customHeight="1">
      <c r="A764" s="153">
        <v>744</v>
      </c>
      <c r="B764" s="154" t="s">
        <v>1633</v>
      </c>
      <c r="C764" s="154" t="s">
        <v>2403</v>
      </c>
      <c r="D764" s="154" t="s">
        <v>1618</v>
      </c>
      <c r="E764" s="126">
        <v>70</v>
      </c>
      <c r="F764" s="155">
        <f t="shared" si="62"/>
        <v>9.4079572502422549E-5</v>
      </c>
      <c r="G764" s="155">
        <f t="shared" si="63"/>
        <v>0.99294940803788911</v>
      </c>
      <c r="I764" s="91"/>
      <c r="J764" s="91"/>
      <c r="K764" s="91"/>
      <c r="L764" s="91"/>
    </row>
    <row r="765" spans="1:12" ht="18.75" customHeight="1">
      <c r="A765" s="153">
        <v>745</v>
      </c>
      <c r="B765" s="154" t="s">
        <v>1979</v>
      </c>
      <c r="C765" s="154" t="s">
        <v>2422</v>
      </c>
      <c r="D765" s="154" t="s">
        <v>2417</v>
      </c>
      <c r="E765" s="126">
        <v>69</v>
      </c>
      <c r="F765" s="155">
        <f t="shared" si="62"/>
        <v>9.2735578609530798E-5</v>
      </c>
      <c r="G765" s="155">
        <f t="shared" si="63"/>
        <v>0.99304214361649867</v>
      </c>
      <c r="I765" s="91"/>
      <c r="J765" s="91"/>
      <c r="K765" s="91"/>
      <c r="L765" s="91"/>
    </row>
    <row r="766" spans="1:12" ht="18.75" customHeight="1">
      <c r="A766" s="153">
        <v>746</v>
      </c>
      <c r="B766" s="154" t="s">
        <v>1938</v>
      </c>
      <c r="C766" s="154" t="s">
        <v>1888</v>
      </c>
      <c r="D766" s="154" t="s">
        <v>2417</v>
      </c>
      <c r="E766" s="126">
        <v>69</v>
      </c>
      <c r="F766" s="155">
        <f t="shared" si="62"/>
        <v>9.2735578609530798E-5</v>
      </c>
      <c r="G766" s="155">
        <f t="shared" si="63"/>
        <v>0.99313487919510823</v>
      </c>
      <c r="I766" s="91"/>
      <c r="J766" s="91"/>
      <c r="K766" s="91"/>
      <c r="L766" s="91"/>
    </row>
    <row r="767" spans="1:12" ht="18.75" customHeight="1">
      <c r="A767" s="153">
        <v>747</v>
      </c>
      <c r="B767" s="154" t="s">
        <v>2104</v>
      </c>
      <c r="C767" s="154" t="s">
        <v>2419</v>
      </c>
      <c r="D767" s="154" t="s">
        <v>2417</v>
      </c>
      <c r="E767" s="126">
        <v>69</v>
      </c>
      <c r="F767" s="155">
        <f t="shared" si="62"/>
        <v>9.2735578609530798E-5</v>
      </c>
      <c r="G767" s="155">
        <f t="shared" si="63"/>
        <v>0.99322761477371779</v>
      </c>
      <c r="I767" s="91"/>
      <c r="J767" s="91"/>
      <c r="K767" s="91"/>
      <c r="L767" s="91"/>
    </row>
    <row r="768" spans="1:12" ht="18.75" customHeight="1">
      <c r="A768" s="153">
        <v>748</v>
      </c>
      <c r="B768" s="154" t="s">
        <v>2087</v>
      </c>
      <c r="C768" s="154" t="s">
        <v>1745</v>
      </c>
      <c r="D768" s="154" t="s">
        <v>1730</v>
      </c>
      <c r="E768" s="126">
        <v>68</v>
      </c>
      <c r="F768" s="155">
        <f t="shared" si="62"/>
        <v>9.1391584716639046E-5</v>
      </c>
      <c r="G768" s="155">
        <f t="shared" si="63"/>
        <v>0.9933190063584344</v>
      </c>
      <c r="I768" s="91"/>
      <c r="J768" s="91"/>
      <c r="K768" s="91"/>
      <c r="L768" s="91"/>
    </row>
    <row r="769" spans="1:20" ht="18.75" customHeight="1">
      <c r="A769" s="153">
        <v>749</v>
      </c>
      <c r="B769" s="154" t="s">
        <v>1713</v>
      </c>
      <c r="C769" s="154" t="s">
        <v>2398</v>
      </c>
      <c r="D769" s="154" t="s">
        <v>2406</v>
      </c>
      <c r="E769" s="126">
        <v>68</v>
      </c>
      <c r="F769" s="155">
        <f t="shared" si="62"/>
        <v>9.1391584716639046E-5</v>
      </c>
      <c r="G769" s="155">
        <f t="shared" si="63"/>
        <v>0.993410397943151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53">
        <v>750</v>
      </c>
      <c r="B770" s="154" t="s">
        <v>1910</v>
      </c>
      <c r="C770" s="154" t="s">
        <v>1883</v>
      </c>
      <c r="D770" s="154" t="s">
        <v>2417</v>
      </c>
      <c r="E770" s="126">
        <v>67</v>
      </c>
      <c r="F770" s="155">
        <f t="shared" si="62"/>
        <v>9.0047590823747294E-5</v>
      </c>
      <c r="G770" s="155">
        <f t="shared" si="63"/>
        <v>0.99350044553397476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53">
        <v>751</v>
      </c>
      <c r="B771" s="154" t="s">
        <v>1819</v>
      </c>
      <c r="C771" s="154" t="s">
        <v>2410</v>
      </c>
      <c r="D771" s="154" t="s">
        <v>1730</v>
      </c>
      <c r="E771" s="126">
        <v>67</v>
      </c>
      <c r="F771" s="155">
        <f t="shared" si="62"/>
        <v>9.0047590823747294E-5</v>
      </c>
      <c r="G771" s="155">
        <f t="shared" si="63"/>
        <v>0.99359049312479852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53">
        <v>752</v>
      </c>
      <c r="B772" s="154" t="s">
        <v>1936</v>
      </c>
      <c r="C772" s="154" t="s">
        <v>2422</v>
      </c>
      <c r="D772" s="154" t="s">
        <v>2417</v>
      </c>
      <c r="E772" s="126">
        <v>67</v>
      </c>
      <c r="F772" s="155">
        <f t="shared" si="62"/>
        <v>9.0047590823747294E-5</v>
      </c>
      <c r="G772" s="155">
        <f t="shared" si="63"/>
        <v>0.99368054071562228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53">
        <v>753</v>
      </c>
      <c r="B773" s="154" t="s">
        <v>2284</v>
      </c>
      <c r="C773" s="154" t="s">
        <v>1467</v>
      </c>
      <c r="D773" s="154" t="s">
        <v>1465</v>
      </c>
      <c r="E773" s="126">
        <v>66</v>
      </c>
      <c r="F773" s="155">
        <f t="shared" si="62"/>
        <v>8.8703596930855543E-5</v>
      </c>
      <c r="G773" s="155">
        <f t="shared" si="63"/>
        <v>0.99376924431255309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53">
        <v>754</v>
      </c>
      <c r="B774" s="154" t="s">
        <v>2236</v>
      </c>
      <c r="C774" s="154" t="s">
        <v>1672</v>
      </c>
      <c r="D774" s="154" t="s">
        <v>2406</v>
      </c>
      <c r="E774" s="126">
        <v>66</v>
      </c>
      <c r="F774" s="155">
        <f t="shared" si="62"/>
        <v>8.8703596930855543E-5</v>
      </c>
      <c r="G774" s="155">
        <f t="shared" si="63"/>
        <v>0.9938579479094839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53">
        <v>755</v>
      </c>
      <c r="B775" s="154" t="s">
        <v>1715</v>
      </c>
      <c r="C775" s="154" t="s">
        <v>1672</v>
      </c>
      <c r="D775" s="154" t="s">
        <v>2406</v>
      </c>
      <c r="E775" s="126">
        <v>66</v>
      </c>
      <c r="F775" s="155">
        <f t="shared" si="62"/>
        <v>8.8703596930855543E-5</v>
      </c>
      <c r="G775" s="155">
        <f t="shared" si="63"/>
        <v>0.9939466515064147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53">
        <v>756</v>
      </c>
      <c r="B776" s="154" t="s">
        <v>1945</v>
      </c>
      <c r="C776" s="154" t="s">
        <v>2422</v>
      </c>
      <c r="D776" s="154" t="s">
        <v>2417</v>
      </c>
      <c r="E776" s="126">
        <v>66</v>
      </c>
      <c r="F776" s="155">
        <f t="shared" si="62"/>
        <v>8.8703596930855543E-5</v>
      </c>
      <c r="G776" s="155">
        <f t="shared" si="63"/>
        <v>0.99403535510334551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53">
        <v>757</v>
      </c>
      <c r="B777" s="154" t="s">
        <v>1964</v>
      </c>
      <c r="C777" s="154" t="s">
        <v>1882</v>
      </c>
      <c r="D777" s="154" t="s">
        <v>2417</v>
      </c>
      <c r="E777" s="126">
        <v>66</v>
      </c>
      <c r="F777" s="155">
        <f t="shared" si="62"/>
        <v>8.8703596930855543E-5</v>
      </c>
      <c r="G777" s="155">
        <f t="shared" si="63"/>
        <v>0.99412405870027631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53">
        <v>758</v>
      </c>
      <c r="B778" s="154" t="s">
        <v>1758</v>
      </c>
      <c r="C778" s="154" t="s">
        <v>1731</v>
      </c>
      <c r="D778" s="154" t="s">
        <v>2394</v>
      </c>
      <c r="E778" s="126">
        <v>65</v>
      </c>
      <c r="F778" s="155">
        <f t="shared" si="62"/>
        <v>8.7359603037963791E-5</v>
      </c>
      <c r="G778" s="155">
        <f t="shared" si="63"/>
        <v>0.99421141830331428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53">
        <v>759</v>
      </c>
      <c r="B779" s="154" t="s">
        <v>1655</v>
      </c>
      <c r="C779" s="154" t="s">
        <v>1621</v>
      </c>
      <c r="D779" s="154" t="s">
        <v>1618</v>
      </c>
      <c r="E779" s="126">
        <v>65</v>
      </c>
      <c r="F779" s="155">
        <f t="shared" si="62"/>
        <v>8.7359603037963791E-5</v>
      </c>
      <c r="G779" s="155">
        <f t="shared" si="63"/>
        <v>0.99429877790635224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53">
        <v>760</v>
      </c>
      <c r="B780" s="154" t="s">
        <v>2191</v>
      </c>
      <c r="C780" s="154" t="s">
        <v>2402</v>
      </c>
      <c r="D780" s="154" t="s">
        <v>1618</v>
      </c>
      <c r="E780" s="126">
        <v>64</v>
      </c>
      <c r="F780" s="155">
        <f t="shared" si="62"/>
        <v>8.6015609145072039E-5</v>
      </c>
      <c r="G780" s="155">
        <f t="shared" si="63"/>
        <v>0.99438479351549736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53">
        <v>761</v>
      </c>
      <c r="B781" s="154" t="s">
        <v>1957</v>
      </c>
      <c r="C781" s="154" t="s">
        <v>1882</v>
      </c>
      <c r="D781" s="154" t="s">
        <v>2417</v>
      </c>
      <c r="E781" s="126">
        <v>64</v>
      </c>
      <c r="F781" s="155">
        <f t="shared" si="62"/>
        <v>8.6015609145072039E-5</v>
      </c>
      <c r="G781" s="155">
        <f t="shared" si="63"/>
        <v>0.99447080912464247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53">
        <v>762</v>
      </c>
      <c r="B782" s="154" t="s">
        <v>2086</v>
      </c>
      <c r="C782" s="154" t="s">
        <v>2419</v>
      </c>
      <c r="D782" s="154" t="s">
        <v>2417</v>
      </c>
      <c r="E782" s="126">
        <v>63</v>
      </c>
      <c r="F782" s="155">
        <f t="shared" si="62"/>
        <v>8.4671615252180287E-5</v>
      </c>
      <c r="G782" s="155">
        <f t="shared" si="63"/>
        <v>0.99455548073989464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53">
        <v>763</v>
      </c>
      <c r="B783" s="154" t="s">
        <v>1630</v>
      </c>
      <c r="C783" s="154" t="s">
        <v>1621</v>
      </c>
      <c r="D783" s="154" t="s">
        <v>1618</v>
      </c>
      <c r="E783" s="126">
        <v>63</v>
      </c>
      <c r="F783" s="155">
        <f t="shared" si="62"/>
        <v>8.4671615252180287E-5</v>
      </c>
      <c r="G783" s="155">
        <f t="shared" si="63"/>
        <v>0.9946401523551468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53">
        <v>764</v>
      </c>
      <c r="B784" s="154" t="s">
        <v>1848</v>
      </c>
      <c r="C784" s="154" t="s">
        <v>2415</v>
      </c>
      <c r="D784" s="154" t="s">
        <v>2414</v>
      </c>
      <c r="E784" s="126">
        <v>62</v>
      </c>
      <c r="F784" s="155">
        <f t="shared" si="62"/>
        <v>8.3327621359288549E-5</v>
      </c>
      <c r="G784" s="155">
        <f t="shared" si="63"/>
        <v>0.99472347997650612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53">
        <v>765</v>
      </c>
      <c r="B785" s="154" t="s">
        <v>2307</v>
      </c>
      <c r="C785" s="154" t="s">
        <v>2395</v>
      </c>
      <c r="D785" s="154" t="s">
        <v>2394</v>
      </c>
      <c r="E785" s="126">
        <v>62</v>
      </c>
      <c r="F785" s="155">
        <f t="shared" si="62"/>
        <v>8.3327621359288549E-5</v>
      </c>
      <c r="G785" s="155">
        <f t="shared" si="63"/>
        <v>0.99480680759786544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53">
        <v>766</v>
      </c>
      <c r="B786" s="154" t="s">
        <v>1887</v>
      </c>
      <c r="C786" s="154" t="s">
        <v>1888</v>
      </c>
      <c r="D786" s="154" t="s">
        <v>2417</v>
      </c>
      <c r="E786" s="126">
        <v>61</v>
      </c>
      <c r="F786" s="155">
        <f t="shared" si="62"/>
        <v>8.1983627466396798E-5</v>
      </c>
      <c r="G786" s="155">
        <f t="shared" si="63"/>
        <v>0.9948887912253318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53">
        <v>767</v>
      </c>
      <c r="B787" s="154" t="s">
        <v>1999</v>
      </c>
      <c r="C787" s="154" t="s">
        <v>1621</v>
      </c>
      <c r="D787" s="154" t="s">
        <v>1618</v>
      </c>
      <c r="E787" s="126">
        <v>61</v>
      </c>
      <c r="F787" s="155">
        <f t="shared" si="62"/>
        <v>8.1983627466396798E-5</v>
      </c>
      <c r="G787" s="155">
        <f t="shared" si="63"/>
        <v>0.99497077485279817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53">
        <v>768</v>
      </c>
      <c r="B788" s="154" t="s">
        <v>1858</v>
      </c>
      <c r="C788" s="154" t="s">
        <v>2416</v>
      </c>
      <c r="D788" s="154" t="s">
        <v>2414</v>
      </c>
      <c r="E788" s="126">
        <v>61</v>
      </c>
      <c r="F788" s="155">
        <f t="shared" si="62"/>
        <v>8.1983627466396798E-5</v>
      </c>
      <c r="G788" s="155">
        <f t="shared" si="63"/>
        <v>0.99505275848026453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53">
        <v>769</v>
      </c>
      <c r="B789" s="154" t="s">
        <v>1785</v>
      </c>
      <c r="C789" s="154" t="s">
        <v>1735</v>
      </c>
      <c r="D789" s="154" t="s">
        <v>1730</v>
      </c>
      <c r="E789" s="126">
        <v>60</v>
      </c>
      <c r="F789" s="155">
        <f t="shared" ref="F789:F852" si="64">E789/$E$874</f>
        <v>8.0639633573505046E-5</v>
      </c>
      <c r="G789" s="155">
        <f t="shared" si="63"/>
        <v>0.99513339811383805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53">
        <v>770</v>
      </c>
      <c r="B790" s="154" t="s">
        <v>2075</v>
      </c>
      <c r="C790" s="154" t="s">
        <v>2410</v>
      </c>
      <c r="D790" s="154" t="s">
        <v>1730</v>
      </c>
      <c r="E790" s="126">
        <v>60</v>
      </c>
      <c r="F790" s="155">
        <f t="shared" si="64"/>
        <v>8.0639633573505046E-5</v>
      </c>
      <c r="G790" s="155">
        <f t="shared" si="63"/>
        <v>0.99521403774741157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53">
        <v>771</v>
      </c>
      <c r="B791" s="154" t="s">
        <v>1637</v>
      </c>
      <c r="C791" s="154" t="s">
        <v>2403</v>
      </c>
      <c r="D791" s="154" t="s">
        <v>1618</v>
      </c>
      <c r="E791" s="126">
        <v>59</v>
      </c>
      <c r="F791" s="155">
        <f t="shared" si="64"/>
        <v>7.9295639680613294E-5</v>
      </c>
      <c r="G791" s="155">
        <f t="shared" si="63"/>
        <v>0.99529333338709214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53">
        <v>772</v>
      </c>
      <c r="B792" s="154" t="s">
        <v>1645</v>
      </c>
      <c r="C792" s="154" t="s">
        <v>2404</v>
      </c>
      <c r="D792" s="154" t="s">
        <v>1618</v>
      </c>
      <c r="E792" s="126">
        <v>59</v>
      </c>
      <c r="F792" s="155">
        <f t="shared" si="64"/>
        <v>7.9295639680613294E-5</v>
      </c>
      <c r="G792" s="155">
        <f t="shared" si="63"/>
        <v>0.9953726290267727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53">
        <v>773</v>
      </c>
      <c r="B793" s="154" t="s">
        <v>2244</v>
      </c>
      <c r="C793" s="154" t="s">
        <v>1466</v>
      </c>
      <c r="D793" s="154" t="s">
        <v>1465</v>
      </c>
      <c r="E793" s="126">
        <v>59</v>
      </c>
      <c r="F793" s="155">
        <f t="shared" si="64"/>
        <v>7.9295639680613294E-5</v>
      </c>
      <c r="G793" s="155">
        <f t="shared" si="63"/>
        <v>0.99545192466645327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53">
        <v>774</v>
      </c>
      <c r="B794" s="154" t="s">
        <v>1724</v>
      </c>
      <c r="C794" s="154" t="s">
        <v>2405</v>
      </c>
      <c r="D794" s="154" t="s">
        <v>2406</v>
      </c>
      <c r="E794" s="126">
        <v>59</v>
      </c>
      <c r="F794" s="155">
        <f t="shared" si="64"/>
        <v>7.9295639680613294E-5</v>
      </c>
      <c r="G794" s="155">
        <f t="shared" si="63"/>
        <v>0.99553122030613383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53">
        <v>775</v>
      </c>
      <c r="B795" s="154" t="s">
        <v>2203</v>
      </c>
      <c r="C795" s="154" t="s">
        <v>1838</v>
      </c>
      <c r="D795" s="154" t="s">
        <v>2414</v>
      </c>
      <c r="E795" s="126">
        <v>59</v>
      </c>
      <c r="F795" s="155">
        <f t="shared" si="64"/>
        <v>7.9295639680613294E-5</v>
      </c>
      <c r="G795" s="155">
        <f t="shared" si="63"/>
        <v>0.9956105159458144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53">
        <v>776</v>
      </c>
      <c r="B796" s="154" t="s">
        <v>1632</v>
      </c>
      <c r="C796" s="154" t="s">
        <v>1621</v>
      </c>
      <c r="D796" s="154" t="s">
        <v>1618</v>
      </c>
      <c r="E796" s="126">
        <v>58</v>
      </c>
      <c r="F796" s="155">
        <f t="shared" si="64"/>
        <v>7.7951645787721543E-5</v>
      </c>
      <c r="G796" s="155">
        <f t="shared" si="63"/>
        <v>0.99568846759160212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53">
        <v>777</v>
      </c>
      <c r="B797" s="154" t="s">
        <v>1789</v>
      </c>
      <c r="C797" s="154" t="s">
        <v>1752</v>
      </c>
      <c r="D797" s="154" t="s">
        <v>1730</v>
      </c>
      <c r="E797" s="126">
        <v>58</v>
      </c>
      <c r="F797" s="155">
        <f t="shared" si="64"/>
        <v>7.7951645787721543E-5</v>
      </c>
      <c r="G797" s="155">
        <f t="shared" si="63"/>
        <v>0.99576641923738984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53">
        <v>778</v>
      </c>
      <c r="B798" s="154" t="s">
        <v>1871</v>
      </c>
      <c r="C798" s="154" t="s">
        <v>2413</v>
      </c>
      <c r="D798" s="154" t="s">
        <v>2414</v>
      </c>
      <c r="E798" s="126">
        <v>56</v>
      </c>
      <c r="F798" s="155">
        <f t="shared" si="64"/>
        <v>7.5263658001938039E-5</v>
      </c>
      <c r="G798" s="155">
        <f t="shared" si="63"/>
        <v>0.99584168289539177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53">
        <v>779</v>
      </c>
      <c r="B799" s="154" t="s">
        <v>2147</v>
      </c>
      <c r="C799" s="154" t="s">
        <v>1672</v>
      </c>
      <c r="D799" s="154" t="s">
        <v>2406</v>
      </c>
      <c r="E799" s="126">
        <v>56</v>
      </c>
      <c r="F799" s="155">
        <f t="shared" si="64"/>
        <v>7.5263658001938039E-5</v>
      </c>
      <c r="G799" s="155">
        <f t="shared" si="63"/>
        <v>0.99591694655339369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53">
        <v>780</v>
      </c>
      <c r="B800" s="154" t="s">
        <v>2152</v>
      </c>
      <c r="C800" s="154" t="s">
        <v>2398</v>
      </c>
      <c r="D800" s="154" t="s">
        <v>2406</v>
      </c>
      <c r="E800" s="126">
        <v>56</v>
      </c>
      <c r="F800" s="155">
        <f t="shared" si="64"/>
        <v>7.5263658001938039E-5</v>
      </c>
      <c r="G800" s="155">
        <f t="shared" si="63"/>
        <v>0.99599221021139561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53">
        <v>781</v>
      </c>
      <c r="B801" s="154" t="s">
        <v>2031</v>
      </c>
      <c r="C801" s="154" t="s">
        <v>2422</v>
      </c>
      <c r="D801" s="154" t="s">
        <v>2417</v>
      </c>
      <c r="E801" s="126">
        <v>55</v>
      </c>
      <c r="F801" s="155">
        <f t="shared" si="64"/>
        <v>7.3919664109046288E-5</v>
      </c>
      <c r="G801" s="155">
        <f t="shared" si="63"/>
        <v>0.99606612987550469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53">
        <v>782</v>
      </c>
      <c r="B802" s="154" t="s">
        <v>2035</v>
      </c>
      <c r="C802" s="154" t="s">
        <v>2398</v>
      </c>
      <c r="D802" s="154" t="s">
        <v>2406</v>
      </c>
      <c r="E802" s="126">
        <v>55</v>
      </c>
      <c r="F802" s="155">
        <f t="shared" si="64"/>
        <v>7.3919664109046288E-5</v>
      </c>
      <c r="G802" s="155">
        <f t="shared" si="63"/>
        <v>0.99614004953961377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53">
        <v>783</v>
      </c>
      <c r="B803" s="154" t="s">
        <v>2097</v>
      </c>
      <c r="C803" s="154" t="s">
        <v>1621</v>
      </c>
      <c r="D803" s="154" t="s">
        <v>1618</v>
      </c>
      <c r="E803" s="126">
        <v>55</v>
      </c>
      <c r="F803" s="155">
        <f t="shared" si="64"/>
        <v>7.3919664109046288E-5</v>
      </c>
      <c r="G803" s="155">
        <f t="shared" si="63"/>
        <v>0.99621396920372285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53">
        <v>784</v>
      </c>
      <c r="B804" s="154" t="s">
        <v>1484</v>
      </c>
      <c r="C804" s="154" t="s">
        <v>2390</v>
      </c>
      <c r="D804" s="154" t="s">
        <v>1465</v>
      </c>
      <c r="E804" s="126">
        <v>54</v>
      </c>
      <c r="F804" s="155">
        <f t="shared" si="64"/>
        <v>7.2575670216154536E-5</v>
      </c>
      <c r="G804" s="155">
        <f t="shared" si="63"/>
        <v>0.99628654487393897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53">
        <v>785</v>
      </c>
      <c r="B805" s="154" t="s">
        <v>2292</v>
      </c>
      <c r="C805" s="154" t="s">
        <v>2412</v>
      </c>
      <c r="D805" s="154" t="s">
        <v>1730</v>
      </c>
      <c r="E805" s="126">
        <v>54</v>
      </c>
      <c r="F805" s="155">
        <f t="shared" si="64"/>
        <v>7.2575670216154536E-5</v>
      </c>
      <c r="G805" s="155">
        <f t="shared" si="63"/>
        <v>0.9963591205441551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53">
        <v>786</v>
      </c>
      <c r="B806" s="154" t="s">
        <v>1974</v>
      </c>
      <c r="C806" s="154" t="s">
        <v>2420</v>
      </c>
      <c r="D806" s="154" t="s">
        <v>2417</v>
      </c>
      <c r="E806" s="126">
        <v>54</v>
      </c>
      <c r="F806" s="155">
        <f t="shared" si="64"/>
        <v>7.2575670216154536E-5</v>
      </c>
      <c r="G806" s="155">
        <f t="shared" si="63"/>
        <v>0.99643169621437122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53">
        <v>787</v>
      </c>
      <c r="B807" s="154" t="s">
        <v>2173</v>
      </c>
      <c r="C807" s="154" t="s">
        <v>1885</v>
      </c>
      <c r="D807" s="154" t="s">
        <v>2417</v>
      </c>
      <c r="E807" s="126">
        <v>53</v>
      </c>
      <c r="F807" s="155">
        <f t="shared" si="64"/>
        <v>7.1231676323262784E-5</v>
      </c>
      <c r="G807" s="155">
        <f t="shared" si="63"/>
        <v>0.9965029278906945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53">
        <v>788</v>
      </c>
      <c r="B808" s="154" t="s">
        <v>2011</v>
      </c>
      <c r="C808" s="154" t="s">
        <v>1621</v>
      </c>
      <c r="D808" s="154" t="s">
        <v>1618</v>
      </c>
      <c r="E808" s="126">
        <v>53</v>
      </c>
      <c r="F808" s="155">
        <f t="shared" si="64"/>
        <v>7.1231676323262784E-5</v>
      </c>
      <c r="G808" s="155">
        <f t="shared" si="63"/>
        <v>0.99657415956701778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53">
        <v>789</v>
      </c>
      <c r="B809" s="154" t="s">
        <v>2054</v>
      </c>
      <c r="C809" s="154" t="s">
        <v>1672</v>
      </c>
      <c r="D809" s="154" t="s">
        <v>2406</v>
      </c>
      <c r="E809" s="126">
        <v>53</v>
      </c>
      <c r="F809" s="155">
        <f t="shared" si="64"/>
        <v>7.1231676323262784E-5</v>
      </c>
      <c r="G809" s="155">
        <f t="shared" si="63"/>
        <v>0.99664539124334106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53">
        <v>790</v>
      </c>
      <c r="B810" s="154" t="s">
        <v>1556</v>
      </c>
      <c r="C810" s="154" t="s">
        <v>1554</v>
      </c>
      <c r="D810" s="154" t="s">
        <v>1555</v>
      </c>
      <c r="E810" s="126">
        <v>52</v>
      </c>
      <c r="F810" s="155">
        <f t="shared" si="64"/>
        <v>6.9887682430371033E-5</v>
      </c>
      <c r="G810" s="155">
        <f t="shared" si="63"/>
        <v>0.99671527892577139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53">
        <v>791</v>
      </c>
      <c r="B811" s="154" t="s">
        <v>2268</v>
      </c>
      <c r="C811" s="154" t="s">
        <v>2398</v>
      </c>
      <c r="D811" s="154" t="s">
        <v>2406</v>
      </c>
      <c r="E811" s="126">
        <v>52</v>
      </c>
      <c r="F811" s="155">
        <f t="shared" si="64"/>
        <v>6.9887682430371033E-5</v>
      </c>
      <c r="G811" s="155">
        <f t="shared" si="63"/>
        <v>0.99678516660820171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53">
        <v>792</v>
      </c>
      <c r="B812" s="154" t="s">
        <v>2293</v>
      </c>
      <c r="C812" s="154" t="s">
        <v>2405</v>
      </c>
      <c r="D812" s="154" t="s">
        <v>2406</v>
      </c>
      <c r="E812" s="126">
        <v>52</v>
      </c>
      <c r="F812" s="155">
        <f t="shared" si="64"/>
        <v>6.9887682430371033E-5</v>
      </c>
      <c r="G812" s="155">
        <f t="shared" si="63"/>
        <v>0.99685505429063204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53">
        <v>793</v>
      </c>
      <c r="B813" s="154" t="s">
        <v>1805</v>
      </c>
      <c r="C813" s="154" t="s">
        <v>1736</v>
      </c>
      <c r="D813" s="154" t="s">
        <v>2394</v>
      </c>
      <c r="E813" s="126">
        <v>52</v>
      </c>
      <c r="F813" s="155">
        <f t="shared" si="64"/>
        <v>6.9887682430371033E-5</v>
      </c>
      <c r="G813" s="155">
        <f t="shared" si="63"/>
        <v>0.99692494197306236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53">
        <v>794</v>
      </c>
      <c r="B814" s="154" t="s">
        <v>1965</v>
      </c>
      <c r="C814" s="154" t="s">
        <v>1888</v>
      </c>
      <c r="D814" s="154" t="s">
        <v>2417</v>
      </c>
      <c r="E814" s="126">
        <v>52</v>
      </c>
      <c r="F814" s="155">
        <f t="shared" si="64"/>
        <v>6.9887682430371033E-5</v>
      </c>
      <c r="G814" s="155">
        <f t="shared" si="63"/>
        <v>0.99699482965549269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53">
        <v>795</v>
      </c>
      <c r="B815" s="154" t="s">
        <v>1833</v>
      </c>
      <c r="C815" s="154" t="s">
        <v>1750</v>
      </c>
      <c r="D815" s="154" t="s">
        <v>1730</v>
      </c>
      <c r="E815" s="126">
        <v>52</v>
      </c>
      <c r="F815" s="155">
        <f t="shared" si="64"/>
        <v>6.9887682430371033E-5</v>
      </c>
      <c r="G815" s="155">
        <f t="shared" si="63"/>
        <v>0.99706471733792301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53">
        <v>796</v>
      </c>
      <c r="B816" s="154" t="s">
        <v>1836</v>
      </c>
      <c r="C816" s="154" t="s">
        <v>2409</v>
      </c>
      <c r="D816" s="154" t="s">
        <v>1730</v>
      </c>
      <c r="E816" s="126">
        <v>52</v>
      </c>
      <c r="F816" s="155">
        <f t="shared" si="64"/>
        <v>6.9887682430371033E-5</v>
      </c>
      <c r="G816" s="155">
        <f t="shared" si="63"/>
        <v>0.99713460502035334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53">
        <v>797</v>
      </c>
      <c r="B817" s="154" t="s">
        <v>1706</v>
      </c>
      <c r="C817" s="154" t="s">
        <v>1672</v>
      </c>
      <c r="D817" s="154" t="s">
        <v>2406</v>
      </c>
      <c r="E817" s="126">
        <v>51</v>
      </c>
      <c r="F817" s="155">
        <f t="shared" si="64"/>
        <v>6.8543688537479281E-5</v>
      </c>
      <c r="G817" s="155">
        <f t="shared" si="63"/>
        <v>0.99720314870889082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53">
        <v>798</v>
      </c>
      <c r="B818" s="154" t="s">
        <v>1951</v>
      </c>
      <c r="C818" s="154" t="s">
        <v>2419</v>
      </c>
      <c r="D818" s="154" t="s">
        <v>2417</v>
      </c>
      <c r="E818" s="126">
        <v>51</v>
      </c>
      <c r="F818" s="155">
        <f t="shared" si="64"/>
        <v>6.8543688537479281E-5</v>
      </c>
      <c r="G818" s="155">
        <f t="shared" si="63"/>
        <v>0.9972716923974283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53">
        <v>799</v>
      </c>
      <c r="B819" s="154" t="s">
        <v>2153</v>
      </c>
      <c r="C819" s="154" t="s">
        <v>2421</v>
      </c>
      <c r="D819" s="154" t="s">
        <v>2417</v>
      </c>
      <c r="E819" s="126">
        <v>51</v>
      </c>
      <c r="F819" s="155">
        <f t="shared" si="64"/>
        <v>6.8543688537479281E-5</v>
      </c>
      <c r="G819" s="155">
        <f t="shared" si="63"/>
        <v>0.99734023608596578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53">
        <v>800</v>
      </c>
      <c r="B820" s="154" t="s">
        <v>1932</v>
      </c>
      <c r="C820" s="154" t="s">
        <v>1888</v>
      </c>
      <c r="D820" s="154" t="s">
        <v>2417</v>
      </c>
      <c r="E820" s="126">
        <v>50</v>
      </c>
      <c r="F820" s="155">
        <f t="shared" si="64"/>
        <v>6.7199694644587529E-5</v>
      </c>
      <c r="G820" s="155">
        <f t="shared" si="63"/>
        <v>0.99740743578061042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53">
        <v>801</v>
      </c>
      <c r="B821" s="154" t="s">
        <v>2264</v>
      </c>
      <c r="C821" s="154" t="s">
        <v>2402</v>
      </c>
      <c r="D821" s="154" t="s">
        <v>1618</v>
      </c>
      <c r="E821" s="126">
        <v>50</v>
      </c>
      <c r="F821" s="155">
        <f t="shared" si="64"/>
        <v>6.7199694644587529E-5</v>
      </c>
      <c r="G821" s="155">
        <f t="shared" si="63"/>
        <v>0.99747463547525506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53">
        <v>802</v>
      </c>
      <c r="B822" s="154" t="s">
        <v>1776</v>
      </c>
      <c r="C822" s="154" t="s">
        <v>1736</v>
      </c>
      <c r="D822" s="154" t="s">
        <v>2394</v>
      </c>
      <c r="E822" s="126">
        <v>49</v>
      </c>
      <c r="F822" s="155">
        <f t="shared" si="64"/>
        <v>6.5855700751695778E-5</v>
      </c>
      <c r="G822" s="155">
        <f t="shared" si="63"/>
        <v>0.99754049117600674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53">
        <v>803</v>
      </c>
      <c r="B823" s="154" t="s">
        <v>1855</v>
      </c>
      <c r="C823" s="154" t="s">
        <v>2416</v>
      </c>
      <c r="D823" s="154" t="s">
        <v>2414</v>
      </c>
      <c r="E823" s="126">
        <v>49</v>
      </c>
      <c r="F823" s="155">
        <f t="shared" si="64"/>
        <v>6.5855700751695778E-5</v>
      </c>
      <c r="G823" s="155">
        <f t="shared" ref="G823:G873" si="65">G822+F823</f>
        <v>0.99760634687675842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53">
        <v>804</v>
      </c>
      <c r="B824" s="154" t="s">
        <v>2116</v>
      </c>
      <c r="C824" s="154" t="s">
        <v>2398</v>
      </c>
      <c r="D824" s="154" t="s">
        <v>2406</v>
      </c>
      <c r="E824" s="126">
        <v>48</v>
      </c>
      <c r="F824" s="155">
        <f t="shared" si="64"/>
        <v>6.451170685880404E-5</v>
      </c>
      <c r="G824" s="155">
        <f t="shared" si="65"/>
        <v>0.99767085858361726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53">
        <v>805</v>
      </c>
      <c r="B825" s="154" t="s">
        <v>1665</v>
      </c>
      <c r="C825" s="154" t="s">
        <v>2403</v>
      </c>
      <c r="D825" s="154" t="s">
        <v>1618</v>
      </c>
      <c r="E825" s="126">
        <v>48</v>
      </c>
      <c r="F825" s="155">
        <f t="shared" si="64"/>
        <v>6.451170685880404E-5</v>
      </c>
      <c r="G825" s="155">
        <f t="shared" si="65"/>
        <v>0.9977353702904761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53">
        <v>806</v>
      </c>
      <c r="B826" s="154" t="s">
        <v>2306</v>
      </c>
      <c r="C826" s="154" t="s">
        <v>1466</v>
      </c>
      <c r="D826" s="154" t="s">
        <v>1465</v>
      </c>
      <c r="E826" s="126">
        <v>47</v>
      </c>
      <c r="F826" s="155">
        <f t="shared" si="64"/>
        <v>6.3167712965912288E-5</v>
      </c>
      <c r="G826" s="155">
        <f t="shared" si="65"/>
        <v>0.99779853800344198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53">
        <v>807</v>
      </c>
      <c r="B827" s="154" t="s">
        <v>2141</v>
      </c>
      <c r="C827" s="154" t="s">
        <v>1608</v>
      </c>
      <c r="D827" s="154" t="s">
        <v>1607</v>
      </c>
      <c r="E827" s="126">
        <v>47</v>
      </c>
      <c r="F827" s="155">
        <f t="shared" si="64"/>
        <v>6.3167712965912288E-5</v>
      </c>
      <c r="G827" s="155">
        <f t="shared" si="65"/>
        <v>0.99786170571640787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53">
        <v>808</v>
      </c>
      <c r="B828" s="154" t="s">
        <v>1634</v>
      </c>
      <c r="C828" s="154" t="s">
        <v>2404</v>
      </c>
      <c r="D828" s="154" t="s">
        <v>1618</v>
      </c>
      <c r="E828" s="126">
        <v>46</v>
      </c>
      <c r="F828" s="155">
        <f t="shared" si="64"/>
        <v>6.1823719073020536E-5</v>
      </c>
      <c r="G828" s="155">
        <f t="shared" si="65"/>
        <v>0.9979235294354809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53">
        <v>809</v>
      </c>
      <c r="B829" s="154" t="s">
        <v>2247</v>
      </c>
      <c r="C829" s="154" t="s">
        <v>2404</v>
      </c>
      <c r="D829" s="154" t="s">
        <v>1618</v>
      </c>
      <c r="E829" s="126">
        <v>46</v>
      </c>
      <c r="F829" s="155">
        <f t="shared" si="64"/>
        <v>6.1823719073020536E-5</v>
      </c>
      <c r="G829" s="155">
        <f t="shared" si="65"/>
        <v>0.99798535315455394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53">
        <v>810</v>
      </c>
      <c r="B830" s="154" t="s">
        <v>1921</v>
      </c>
      <c r="C830" s="154" t="s">
        <v>2422</v>
      </c>
      <c r="D830" s="154" t="s">
        <v>2417</v>
      </c>
      <c r="E830" s="126">
        <v>45</v>
      </c>
      <c r="F830" s="155">
        <f t="shared" si="64"/>
        <v>6.0479725180128785E-5</v>
      </c>
      <c r="G830" s="155">
        <f t="shared" si="65"/>
        <v>0.99804583287973403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53">
        <v>811</v>
      </c>
      <c r="B831" s="154" t="s">
        <v>1522</v>
      </c>
      <c r="C831" s="154" t="s">
        <v>1466</v>
      </c>
      <c r="D831" s="154" t="s">
        <v>1465</v>
      </c>
      <c r="E831" s="126">
        <v>45</v>
      </c>
      <c r="F831" s="155">
        <f t="shared" si="64"/>
        <v>6.0479725180128785E-5</v>
      </c>
      <c r="G831" s="155">
        <f t="shared" si="65"/>
        <v>0.99810631260491411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53">
        <v>812</v>
      </c>
      <c r="B832" s="154" t="s">
        <v>1657</v>
      </c>
      <c r="C832" s="154" t="s">
        <v>1621</v>
      </c>
      <c r="D832" s="154" t="s">
        <v>1618</v>
      </c>
      <c r="E832" s="126">
        <v>45</v>
      </c>
      <c r="F832" s="155">
        <f t="shared" si="64"/>
        <v>6.0479725180128785E-5</v>
      </c>
      <c r="G832" s="155">
        <f t="shared" si="65"/>
        <v>0.9981667923300942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53">
        <v>813</v>
      </c>
      <c r="B833" s="154" t="s">
        <v>1474</v>
      </c>
      <c r="C833" s="154" t="s">
        <v>1608</v>
      </c>
      <c r="D833" s="154" t="s">
        <v>1607</v>
      </c>
      <c r="E833" s="126">
        <v>44</v>
      </c>
      <c r="F833" s="155">
        <f t="shared" si="64"/>
        <v>5.9135731287237033E-5</v>
      </c>
      <c r="G833" s="155">
        <f t="shared" si="65"/>
        <v>0.99822592806138144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53">
        <v>814</v>
      </c>
      <c r="B834" s="154" t="s">
        <v>1641</v>
      </c>
      <c r="C834" s="154" t="s">
        <v>1621</v>
      </c>
      <c r="D834" s="154" t="s">
        <v>1618</v>
      </c>
      <c r="E834" s="126">
        <v>44</v>
      </c>
      <c r="F834" s="155">
        <f t="shared" si="64"/>
        <v>5.9135731287237033E-5</v>
      </c>
      <c r="G834" s="155">
        <f t="shared" si="65"/>
        <v>0.99828506379266868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53">
        <v>815</v>
      </c>
      <c r="B835" s="154" t="s">
        <v>1659</v>
      </c>
      <c r="C835" s="154" t="s">
        <v>1625</v>
      </c>
      <c r="D835" s="154" t="s">
        <v>1618</v>
      </c>
      <c r="E835" s="126">
        <v>44</v>
      </c>
      <c r="F835" s="155">
        <f t="shared" si="64"/>
        <v>5.9135731287237033E-5</v>
      </c>
      <c r="G835" s="155">
        <f t="shared" si="65"/>
        <v>0.99834419952395592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53">
        <v>816</v>
      </c>
      <c r="B836" s="154" t="s">
        <v>1988</v>
      </c>
      <c r="C836" s="154" t="s">
        <v>1840</v>
      </c>
      <c r="D836" s="154" t="s">
        <v>2414</v>
      </c>
      <c r="E836" s="126">
        <v>42</v>
      </c>
      <c r="F836" s="155">
        <f t="shared" si="64"/>
        <v>5.644774350145353E-5</v>
      </c>
      <c r="G836" s="155">
        <f t="shared" si="65"/>
        <v>0.99840064726745736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53">
        <v>817</v>
      </c>
      <c r="B837" s="154" t="s">
        <v>1679</v>
      </c>
      <c r="C837" s="154" t="s">
        <v>1678</v>
      </c>
      <c r="D837" s="154" t="s">
        <v>2406</v>
      </c>
      <c r="E837" s="126">
        <v>42</v>
      </c>
      <c r="F837" s="155">
        <f t="shared" si="64"/>
        <v>5.644774350145353E-5</v>
      </c>
      <c r="G837" s="155">
        <f t="shared" si="65"/>
        <v>0.99845709501095881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53">
        <v>818</v>
      </c>
      <c r="B838" s="154" t="s">
        <v>1494</v>
      </c>
      <c r="C838" s="154" t="s">
        <v>2390</v>
      </c>
      <c r="D838" s="154" t="s">
        <v>1465</v>
      </c>
      <c r="E838" s="126">
        <v>42</v>
      </c>
      <c r="F838" s="155">
        <f t="shared" si="64"/>
        <v>5.644774350145353E-5</v>
      </c>
      <c r="G838" s="155">
        <f t="shared" si="65"/>
        <v>0.99851354275446025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53">
        <v>819</v>
      </c>
      <c r="B839" s="154" t="s">
        <v>1638</v>
      </c>
      <c r="C839" s="154" t="s">
        <v>1621</v>
      </c>
      <c r="D839" s="154" t="s">
        <v>1618</v>
      </c>
      <c r="E839" s="126">
        <v>42</v>
      </c>
      <c r="F839" s="155">
        <f t="shared" si="64"/>
        <v>5.644774350145353E-5</v>
      </c>
      <c r="G839" s="155">
        <f t="shared" si="65"/>
        <v>0.99856999049796169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53">
        <v>820</v>
      </c>
      <c r="B840" s="154" t="s">
        <v>1984</v>
      </c>
      <c r="C840" s="154" t="s">
        <v>1838</v>
      </c>
      <c r="D840" s="154" t="s">
        <v>2414</v>
      </c>
      <c r="E840" s="126">
        <v>41</v>
      </c>
      <c r="F840" s="155">
        <f t="shared" si="64"/>
        <v>5.5103749608561778E-5</v>
      </c>
      <c r="G840" s="155">
        <f t="shared" si="65"/>
        <v>0.99862509424757029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53">
        <v>821</v>
      </c>
      <c r="B841" s="154" t="s">
        <v>2254</v>
      </c>
      <c r="C841" s="154" t="s">
        <v>2402</v>
      </c>
      <c r="D841" s="154" t="s">
        <v>1618</v>
      </c>
      <c r="E841" s="126">
        <v>41</v>
      </c>
      <c r="F841" s="155">
        <f t="shared" si="64"/>
        <v>5.5103749608561778E-5</v>
      </c>
      <c r="G841" s="155">
        <f t="shared" si="65"/>
        <v>0.99868019799717889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53">
        <v>822</v>
      </c>
      <c r="B842" s="154" t="s">
        <v>1538</v>
      </c>
      <c r="C842" s="154" t="s">
        <v>1466</v>
      </c>
      <c r="D842" s="154" t="s">
        <v>1465</v>
      </c>
      <c r="E842" s="126">
        <v>41</v>
      </c>
      <c r="F842" s="155">
        <f t="shared" si="64"/>
        <v>5.5103749608561778E-5</v>
      </c>
      <c r="G842" s="155">
        <f t="shared" si="65"/>
        <v>0.99873530174678748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53">
        <v>823</v>
      </c>
      <c r="B843" s="154" t="s">
        <v>1620</v>
      </c>
      <c r="C843" s="154" t="s">
        <v>2403</v>
      </c>
      <c r="D843" s="154" t="s">
        <v>1618</v>
      </c>
      <c r="E843" s="126">
        <v>40</v>
      </c>
      <c r="F843" s="155">
        <f t="shared" si="64"/>
        <v>5.3759755715670026E-5</v>
      </c>
      <c r="G843" s="155">
        <f t="shared" si="65"/>
        <v>0.99878906150250313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53">
        <v>824</v>
      </c>
      <c r="B844" s="154" t="s">
        <v>1992</v>
      </c>
      <c r="C844" s="154" t="s">
        <v>2419</v>
      </c>
      <c r="D844" s="154" t="s">
        <v>2417</v>
      </c>
      <c r="E844" s="126">
        <v>40</v>
      </c>
      <c r="F844" s="155">
        <f t="shared" si="64"/>
        <v>5.3759755715670026E-5</v>
      </c>
      <c r="G844" s="155">
        <f t="shared" si="65"/>
        <v>0.99884282125821877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53">
        <v>825</v>
      </c>
      <c r="B845" s="154" t="s">
        <v>1635</v>
      </c>
      <c r="C845" s="154" t="s">
        <v>1621</v>
      </c>
      <c r="D845" s="154" t="s">
        <v>1618</v>
      </c>
      <c r="E845" s="126">
        <v>40</v>
      </c>
      <c r="F845" s="155">
        <f t="shared" si="64"/>
        <v>5.3759755715670026E-5</v>
      </c>
      <c r="G845" s="155">
        <f t="shared" si="65"/>
        <v>0.99889658101393441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53">
        <v>826</v>
      </c>
      <c r="B846" s="154" t="s">
        <v>1627</v>
      </c>
      <c r="C846" s="154" t="s">
        <v>2404</v>
      </c>
      <c r="D846" s="154" t="s">
        <v>1618</v>
      </c>
      <c r="E846" s="126">
        <v>39</v>
      </c>
      <c r="F846" s="155">
        <f t="shared" si="64"/>
        <v>5.2415761822778274E-5</v>
      </c>
      <c r="G846" s="155">
        <f t="shared" si="65"/>
        <v>0.99894899677575721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53">
        <v>827</v>
      </c>
      <c r="B847" s="154" t="s">
        <v>2053</v>
      </c>
      <c r="C847" s="154" t="s">
        <v>1672</v>
      </c>
      <c r="D847" s="154" t="s">
        <v>2406</v>
      </c>
      <c r="E847" s="126">
        <v>39</v>
      </c>
      <c r="F847" s="155">
        <f t="shared" si="64"/>
        <v>5.2415761822778274E-5</v>
      </c>
      <c r="G847" s="155">
        <f t="shared" si="65"/>
        <v>0.99900141253758001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53">
        <v>828</v>
      </c>
      <c r="B848" s="154" t="s">
        <v>1723</v>
      </c>
      <c r="C848" s="154" t="s">
        <v>2398</v>
      </c>
      <c r="D848" s="154" t="s">
        <v>2406</v>
      </c>
      <c r="E848" s="126">
        <v>39</v>
      </c>
      <c r="F848" s="155">
        <f t="shared" si="64"/>
        <v>5.2415761822778274E-5</v>
      </c>
      <c r="G848" s="155">
        <f t="shared" si="65"/>
        <v>0.99905382829940281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53">
        <v>829</v>
      </c>
      <c r="B849" s="154" t="s">
        <v>2227</v>
      </c>
      <c r="C849" s="154" t="s">
        <v>1736</v>
      </c>
      <c r="D849" s="154" t="s">
        <v>2394</v>
      </c>
      <c r="E849" s="126">
        <v>38</v>
      </c>
      <c r="F849" s="155">
        <f t="shared" si="64"/>
        <v>5.107176792988653E-5</v>
      </c>
      <c r="G849" s="155">
        <f t="shared" si="65"/>
        <v>0.99910490006733266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53">
        <v>830</v>
      </c>
      <c r="B850" s="154" t="s">
        <v>1636</v>
      </c>
      <c r="C850" s="154" t="s">
        <v>1621</v>
      </c>
      <c r="D850" s="154" t="s">
        <v>1618</v>
      </c>
      <c r="E850" s="126">
        <v>38</v>
      </c>
      <c r="F850" s="155">
        <f t="shared" si="64"/>
        <v>5.107176792988653E-5</v>
      </c>
      <c r="G850" s="155">
        <f t="shared" si="65"/>
        <v>0.9991559718352625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53">
        <v>831</v>
      </c>
      <c r="B851" s="154" t="s">
        <v>2099</v>
      </c>
      <c r="C851" s="154" t="s">
        <v>2402</v>
      </c>
      <c r="D851" s="154" t="s">
        <v>1618</v>
      </c>
      <c r="E851" s="126">
        <v>38</v>
      </c>
      <c r="F851" s="155">
        <f t="shared" si="64"/>
        <v>5.107176792988653E-5</v>
      </c>
      <c r="G851" s="155">
        <f t="shared" si="65"/>
        <v>0.99920704360319235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53">
        <v>832</v>
      </c>
      <c r="B852" s="154" t="s">
        <v>2155</v>
      </c>
      <c r="C852" s="154" t="s">
        <v>1750</v>
      </c>
      <c r="D852" s="154" t="s">
        <v>1730</v>
      </c>
      <c r="E852" s="126">
        <v>38</v>
      </c>
      <c r="F852" s="155">
        <f t="shared" si="64"/>
        <v>5.107176792988653E-5</v>
      </c>
      <c r="G852" s="155">
        <f t="shared" si="65"/>
        <v>0.99925811537112219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53">
        <v>833</v>
      </c>
      <c r="B853" s="154" t="s">
        <v>2131</v>
      </c>
      <c r="C853" s="154" t="s">
        <v>1467</v>
      </c>
      <c r="D853" s="154" t="s">
        <v>1465</v>
      </c>
      <c r="E853" s="126">
        <v>36</v>
      </c>
      <c r="F853" s="155">
        <f t="shared" ref="F853:F916" si="66">E853/$E$874</f>
        <v>4.8383780144103026E-5</v>
      </c>
      <c r="G853" s="155">
        <f t="shared" si="65"/>
        <v>0.99930649915126635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53">
        <v>834</v>
      </c>
      <c r="B854" s="154" t="s">
        <v>2298</v>
      </c>
      <c r="C854" s="154" t="s">
        <v>2409</v>
      </c>
      <c r="D854" s="154" t="s">
        <v>1730</v>
      </c>
      <c r="E854" s="126">
        <v>35</v>
      </c>
      <c r="F854" s="155">
        <f t="shared" si="66"/>
        <v>4.7039786251211275E-5</v>
      </c>
      <c r="G854" s="155">
        <f t="shared" si="65"/>
        <v>0.99935353893751755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53">
        <v>835</v>
      </c>
      <c r="B855" s="154" t="s">
        <v>1710</v>
      </c>
      <c r="C855" s="154" t="s">
        <v>1672</v>
      </c>
      <c r="D855" s="154" t="s">
        <v>2406</v>
      </c>
      <c r="E855" s="126">
        <v>35</v>
      </c>
      <c r="F855" s="155">
        <f t="shared" si="66"/>
        <v>4.7039786251211275E-5</v>
      </c>
      <c r="G855" s="155">
        <f t="shared" si="65"/>
        <v>0.99940057872376875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53">
        <v>836</v>
      </c>
      <c r="B856" s="154" t="s">
        <v>1656</v>
      </c>
      <c r="C856" s="154" t="s">
        <v>2404</v>
      </c>
      <c r="D856" s="154" t="s">
        <v>1618</v>
      </c>
      <c r="E856" s="126">
        <v>34</v>
      </c>
      <c r="F856" s="155">
        <f t="shared" si="66"/>
        <v>4.5695792358319523E-5</v>
      </c>
      <c r="G856" s="155">
        <f t="shared" si="65"/>
        <v>0.99944627451612711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53">
        <v>837</v>
      </c>
      <c r="B857" s="154" t="s">
        <v>2261</v>
      </c>
      <c r="C857" s="154" t="s">
        <v>2403</v>
      </c>
      <c r="D857" s="154" t="s">
        <v>1618</v>
      </c>
      <c r="E857" s="126">
        <v>34</v>
      </c>
      <c r="F857" s="155">
        <f t="shared" si="66"/>
        <v>4.5695792358319523E-5</v>
      </c>
      <c r="G857" s="155">
        <f t="shared" si="65"/>
        <v>0.99949197030848547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53">
        <v>838</v>
      </c>
      <c r="B858" s="154" t="s">
        <v>1551</v>
      </c>
      <c r="C858" s="154" t="s">
        <v>2393</v>
      </c>
      <c r="D858" s="154" t="s">
        <v>2394</v>
      </c>
      <c r="E858" s="126">
        <v>34</v>
      </c>
      <c r="F858" s="155">
        <f t="shared" si="66"/>
        <v>4.5695792358319523E-5</v>
      </c>
      <c r="G858" s="155">
        <f t="shared" si="65"/>
        <v>0.99953766610084382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53">
        <v>839</v>
      </c>
      <c r="B859" s="154" t="s">
        <v>2253</v>
      </c>
      <c r="C859" s="154" t="s">
        <v>2420</v>
      </c>
      <c r="D859" s="154" t="s">
        <v>2417</v>
      </c>
      <c r="E859" s="126">
        <v>33</v>
      </c>
      <c r="F859" s="155">
        <f t="shared" si="66"/>
        <v>4.4351798465427771E-5</v>
      </c>
      <c r="G859" s="155">
        <f t="shared" si="65"/>
        <v>0.99958201789930923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53">
        <v>840</v>
      </c>
      <c r="B860" s="154" t="s">
        <v>1576</v>
      </c>
      <c r="C860" s="154" t="s">
        <v>2399</v>
      </c>
      <c r="D860" s="154" t="s">
        <v>1555</v>
      </c>
      <c r="E860" s="126">
        <v>31</v>
      </c>
      <c r="F860" s="155">
        <f t="shared" si="66"/>
        <v>4.1663810679644275E-5</v>
      </c>
      <c r="G860" s="155">
        <f t="shared" si="65"/>
        <v>0.99962368170998883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53">
        <v>841</v>
      </c>
      <c r="B861" s="154" t="s">
        <v>1835</v>
      </c>
      <c r="C861" s="154" t="s">
        <v>1736</v>
      </c>
      <c r="D861" s="154" t="s">
        <v>2394</v>
      </c>
      <c r="E861" s="126">
        <v>31</v>
      </c>
      <c r="F861" s="155">
        <f t="shared" si="66"/>
        <v>4.1663810679644275E-5</v>
      </c>
      <c r="G861" s="155">
        <f t="shared" si="65"/>
        <v>0.99966534552066844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53">
        <v>842</v>
      </c>
      <c r="B862" s="154" t="s">
        <v>1626</v>
      </c>
      <c r="C862" s="154" t="s">
        <v>1621</v>
      </c>
      <c r="D862" s="154" t="s">
        <v>1618</v>
      </c>
      <c r="E862" s="126">
        <v>29</v>
      </c>
      <c r="F862" s="155">
        <f t="shared" si="66"/>
        <v>3.8975822893860771E-5</v>
      </c>
      <c r="G862" s="155">
        <f t="shared" si="65"/>
        <v>0.99970432134356224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53">
        <v>843</v>
      </c>
      <c r="B863" s="154" t="s">
        <v>1693</v>
      </c>
      <c r="C863" s="154" t="s">
        <v>2398</v>
      </c>
      <c r="D863" s="154" t="s">
        <v>2406</v>
      </c>
      <c r="E863" s="126">
        <v>27</v>
      </c>
      <c r="F863" s="155">
        <f t="shared" si="66"/>
        <v>3.6287835108077268E-5</v>
      </c>
      <c r="G863" s="155">
        <f t="shared" si="65"/>
        <v>0.99974060917867036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53">
        <v>844</v>
      </c>
      <c r="B864" s="154" t="s">
        <v>2093</v>
      </c>
      <c r="C864" s="154" t="s">
        <v>1621</v>
      </c>
      <c r="D864" s="154" t="s">
        <v>1618</v>
      </c>
      <c r="E864" s="126">
        <v>27</v>
      </c>
      <c r="F864" s="155">
        <f t="shared" si="66"/>
        <v>3.6287835108077268E-5</v>
      </c>
      <c r="G864" s="155">
        <f t="shared" si="65"/>
        <v>0.99977689701377848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53">
        <v>845</v>
      </c>
      <c r="B865" s="154" t="s">
        <v>2233</v>
      </c>
      <c r="C865" s="154" t="s">
        <v>1621</v>
      </c>
      <c r="D865" s="154" t="s">
        <v>1618</v>
      </c>
      <c r="E865" s="126">
        <v>25</v>
      </c>
      <c r="F865" s="155">
        <f t="shared" si="66"/>
        <v>3.3599847322293765E-5</v>
      </c>
      <c r="G865" s="155">
        <f t="shared" si="65"/>
        <v>0.99981049686110079</v>
      </c>
      <c r="H865" s="11"/>
      <c r="I865" s="91"/>
      <c r="J865" s="91"/>
      <c r="K865" s="91"/>
      <c r="L865" s="91"/>
    </row>
    <row r="866" spans="1:12" ht="18.75" customHeight="1">
      <c r="A866" s="153">
        <v>846</v>
      </c>
      <c r="B866" s="154" t="s">
        <v>2198</v>
      </c>
      <c r="C866" s="154" t="s">
        <v>1621</v>
      </c>
      <c r="D866" s="154" t="s">
        <v>1618</v>
      </c>
      <c r="E866" s="126">
        <v>22</v>
      </c>
      <c r="F866" s="155">
        <f t="shared" si="66"/>
        <v>2.9567865643618516E-5</v>
      </c>
      <c r="G866" s="155">
        <f t="shared" si="65"/>
        <v>0.99984006472674436</v>
      </c>
      <c r="I866" s="91"/>
      <c r="J866" s="91"/>
      <c r="K866" s="91"/>
      <c r="L866" s="91"/>
    </row>
    <row r="867" spans="1:12" ht="18.75" customHeight="1">
      <c r="A867" s="153">
        <v>847</v>
      </c>
      <c r="B867" s="154" t="s">
        <v>2138</v>
      </c>
      <c r="C867" s="154" t="s">
        <v>1674</v>
      </c>
      <c r="D867" s="154" t="s">
        <v>2406</v>
      </c>
      <c r="E867" s="126">
        <v>21</v>
      </c>
      <c r="F867" s="155">
        <f t="shared" si="66"/>
        <v>2.8223871750726765E-5</v>
      </c>
      <c r="G867" s="155">
        <f t="shared" si="65"/>
        <v>0.99986828859849508</v>
      </c>
      <c r="I867" s="91"/>
      <c r="J867" s="91"/>
      <c r="K867" s="91"/>
      <c r="L867" s="91"/>
    </row>
    <row r="868" spans="1:12" ht="18.75" customHeight="1">
      <c r="A868" s="153">
        <v>848</v>
      </c>
      <c r="B868" s="154" t="s">
        <v>2262</v>
      </c>
      <c r="C868" s="154" t="s">
        <v>1674</v>
      </c>
      <c r="D868" s="154" t="s">
        <v>2406</v>
      </c>
      <c r="E868" s="126">
        <v>20</v>
      </c>
      <c r="F868" s="155">
        <f t="shared" si="66"/>
        <v>2.6879877857835013E-5</v>
      </c>
      <c r="G868" s="155">
        <f t="shared" si="65"/>
        <v>0.99989516847635296</v>
      </c>
      <c r="I868" s="91"/>
      <c r="J868" s="91"/>
      <c r="K868" s="91"/>
      <c r="L868" s="91"/>
    </row>
    <row r="869" spans="1:12" ht="18.75" customHeight="1">
      <c r="A869" s="153">
        <v>849</v>
      </c>
      <c r="B869" s="154" t="s">
        <v>2074</v>
      </c>
      <c r="C869" s="154" t="s">
        <v>1674</v>
      </c>
      <c r="D869" s="154" t="s">
        <v>2406</v>
      </c>
      <c r="E869" s="126">
        <v>18</v>
      </c>
      <c r="F869" s="155">
        <f t="shared" si="66"/>
        <v>2.4191890072051513E-5</v>
      </c>
      <c r="G869" s="155">
        <f t="shared" si="65"/>
        <v>0.99991936036642504</v>
      </c>
      <c r="I869" s="91"/>
      <c r="J869" s="91"/>
      <c r="K869" s="91"/>
      <c r="L869" s="91"/>
    </row>
    <row r="870" spans="1:12" ht="18.75" customHeight="1">
      <c r="A870" s="153">
        <v>850</v>
      </c>
      <c r="B870" s="154" t="s">
        <v>2201</v>
      </c>
      <c r="C870" s="154" t="s">
        <v>1736</v>
      </c>
      <c r="D870" s="154" t="s">
        <v>2394</v>
      </c>
      <c r="E870" s="126">
        <v>17</v>
      </c>
      <c r="F870" s="155">
        <f t="shared" si="66"/>
        <v>2.2847896179159761E-5</v>
      </c>
      <c r="G870" s="155">
        <f t="shared" si="65"/>
        <v>0.99994220826260416</v>
      </c>
      <c r="I870" s="91"/>
      <c r="J870" s="91"/>
      <c r="K870" s="91"/>
      <c r="L870" s="91"/>
    </row>
    <row r="871" spans="1:12" ht="18.75" customHeight="1">
      <c r="A871" s="153">
        <v>851</v>
      </c>
      <c r="B871" s="154" t="s">
        <v>2117</v>
      </c>
      <c r="C871" s="154" t="s">
        <v>1466</v>
      </c>
      <c r="D871" s="154" t="s">
        <v>1465</v>
      </c>
      <c r="E871" s="126">
        <v>16</v>
      </c>
      <c r="F871" s="155">
        <f t="shared" si="66"/>
        <v>2.150390228626801E-5</v>
      </c>
      <c r="G871" s="155">
        <f t="shared" si="65"/>
        <v>0.99996371216489044</v>
      </c>
      <c r="I871" s="91"/>
      <c r="J871" s="91"/>
      <c r="K871" s="91"/>
      <c r="L871" s="91"/>
    </row>
    <row r="872" spans="1:12" ht="18.75" customHeight="1">
      <c r="A872" s="153">
        <v>852</v>
      </c>
      <c r="B872" s="154" t="s">
        <v>1982</v>
      </c>
      <c r="C872" s="154" t="s">
        <v>2390</v>
      </c>
      <c r="D872" s="154" t="s">
        <v>1465</v>
      </c>
      <c r="E872" s="126">
        <v>14</v>
      </c>
      <c r="F872" s="155">
        <f t="shared" si="66"/>
        <v>1.881591450048451E-5</v>
      </c>
      <c r="G872" s="155">
        <f t="shared" si="65"/>
        <v>0.99998252807939092</v>
      </c>
    </row>
    <row r="873" spans="1:12" ht="18.75" customHeight="1">
      <c r="A873" s="153">
        <v>853</v>
      </c>
      <c r="B873" s="154" t="s">
        <v>1482</v>
      </c>
      <c r="C873" s="154" t="s">
        <v>2390</v>
      </c>
      <c r="D873" s="154" t="s">
        <v>1465</v>
      </c>
      <c r="E873" s="126">
        <v>13</v>
      </c>
      <c r="F873" s="155">
        <f t="shared" si="66"/>
        <v>1.7471920607592758E-5</v>
      </c>
      <c r="G873" s="155">
        <f t="shared" si="65"/>
        <v>0.99999999999999856</v>
      </c>
    </row>
    <row r="874" spans="1:12" ht="18.75" customHeight="1">
      <c r="A874" s="195" t="s">
        <v>1978</v>
      </c>
      <c r="B874" s="195"/>
      <c r="C874" s="195"/>
      <c r="D874" s="195"/>
      <c r="E874" s="156">
        <f>SUM(E21:E873)</f>
        <v>744051</v>
      </c>
      <c r="F874" s="157">
        <f t="shared" ref="F874" si="67">E874/$E$874</f>
        <v>1</v>
      </c>
      <c r="G874" s="158"/>
    </row>
  </sheetData>
  <sortState ref="A21:G873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BK39" sqref="BK39:BK40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40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85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85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85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85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85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85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85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85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85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22.42578125" style="85" customWidth="1"/>
    <col min="64" max="65" width="12.140625" style="91" customWidth="1"/>
    <col min="66" max="16384" width="41.42578125" style="91"/>
  </cols>
  <sheetData>
    <row r="1" spans="1:65" ht="15.75">
      <c r="A1" s="201" t="s">
        <v>2326</v>
      </c>
      <c r="B1" s="201"/>
      <c r="C1" s="201"/>
      <c r="D1" s="201"/>
      <c r="E1" s="201"/>
      <c r="G1" s="201" t="s">
        <v>2327</v>
      </c>
      <c r="H1" s="201"/>
      <c r="I1" s="201"/>
      <c r="J1" s="201"/>
      <c r="K1" s="201"/>
      <c r="M1" s="201" t="s">
        <v>2380</v>
      </c>
      <c r="N1" s="201"/>
      <c r="O1" s="201"/>
      <c r="P1" s="201"/>
      <c r="Q1" s="201"/>
      <c r="S1" s="201" t="s">
        <v>2433</v>
      </c>
      <c r="T1" s="201"/>
      <c r="U1" s="201"/>
      <c r="V1" s="201"/>
      <c r="W1" s="201"/>
      <c r="Y1" s="201" t="s">
        <v>2382</v>
      </c>
      <c r="Z1" s="201"/>
      <c r="AA1" s="201"/>
      <c r="AB1" s="201"/>
      <c r="AC1" s="201"/>
      <c r="AE1" s="201" t="s">
        <v>2384</v>
      </c>
      <c r="AF1" s="201"/>
      <c r="AG1" s="201"/>
      <c r="AH1" s="201"/>
      <c r="AI1" s="201"/>
      <c r="AK1" s="201" t="s">
        <v>2385</v>
      </c>
      <c r="AL1" s="201"/>
      <c r="AM1" s="201"/>
      <c r="AN1" s="201"/>
      <c r="AO1" s="201"/>
      <c r="AQ1" s="201" t="s">
        <v>2386</v>
      </c>
      <c r="AR1" s="201"/>
      <c r="AS1" s="201"/>
      <c r="AT1" s="201"/>
      <c r="AU1" s="201"/>
      <c r="AW1" s="201" t="s">
        <v>2387</v>
      </c>
      <c r="AX1" s="201"/>
      <c r="AY1" s="201"/>
      <c r="AZ1" s="201"/>
      <c r="BA1" s="201"/>
      <c r="BC1" s="201" t="s">
        <v>2381</v>
      </c>
      <c r="BD1" s="201"/>
      <c r="BE1" s="201"/>
      <c r="BF1" s="201"/>
      <c r="BG1" s="201"/>
      <c r="BI1" s="201" t="s">
        <v>2383</v>
      </c>
      <c r="BJ1" s="201"/>
      <c r="BK1" s="201"/>
      <c r="BL1" s="201"/>
      <c r="BM1" s="201"/>
    </row>
    <row r="2" spans="1:65">
      <c r="A2" s="187" t="s">
        <v>921</v>
      </c>
      <c r="B2" s="187"/>
      <c r="C2" s="187"/>
      <c r="D2" s="187"/>
      <c r="E2" s="187"/>
      <c r="G2" s="187" t="s">
        <v>921</v>
      </c>
      <c r="H2" s="187"/>
      <c r="I2" s="187"/>
      <c r="J2" s="187"/>
      <c r="K2" s="187"/>
      <c r="M2" s="187" t="s">
        <v>921</v>
      </c>
      <c r="N2" s="187"/>
      <c r="O2" s="187"/>
      <c r="P2" s="187"/>
      <c r="Q2" s="187"/>
      <c r="S2" s="187" t="s">
        <v>921</v>
      </c>
      <c r="T2" s="187"/>
      <c r="U2" s="187"/>
      <c r="V2" s="187"/>
      <c r="W2" s="187"/>
      <c r="Y2" s="187" t="s">
        <v>921</v>
      </c>
      <c r="Z2" s="187"/>
      <c r="AA2" s="187"/>
      <c r="AB2" s="187"/>
      <c r="AC2" s="187"/>
      <c r="AE2" s="187" t="s">
        <v>921</v>
      </c>
      <c r="AF2" s="187"/>
      <c r="AG2" s="187"/>
      <c r="AH2" s="187"/>
      <c r="AI2" s="187"/>
      <c r="AK2" s="187" t="s">
        <v>921</v>
      </c>
      <c r="AL2" s="187"/>
      <c r="AM2" s="187"/>
      <c r="AN2" s="187"/>
      <c r="AO2" s="187"/>
      <c r="AQ2" s="187" t="s">
        <v>921</v>
      </c>
      <c r="AR2" s="187"/>
      <c r="AS2" s="187"/>
      <c r="AT2" s="187"/>
      <c r="AU2" s="187"/>
      <c r="AW2" s="187" t="s">
        <v>921</v>
      </c>
      <c r="AX2" s="187"/>
      <c r="AY2" s="187"/>
      <c r="AZ2" s="187"/>
      <c r="BA2" s="187"/>
      <c r="BC2" s="187" t="s">
        <v>921</v>
      </c>
      <c r="BD2" s="187"/>
      <c r="BE2" s="187"/>
      <c r="BF2" s="187"/>
      <c r="BG2" s="187"/>
      <c r="BI2" s="187" t="s">
        <v>921</v>
      </c>
      <c r="BJ2" s="187"/>
      <c r="BK2" s="187"/>
      <c r="BL2" s="187"/>
      <c r="BM2" s="187"/>
    </row>
    <row r="3" spans="1:65">
      <c r="A3" s="187" t="s">
        <v>2438</v>
      </c>
      <c r="B3" s="187"/>
      <c r="C3" s="187"/>
      <c r="D3" s="187"/>
      <c r="E3" s="187"/>
      <c r="G3" s="187" t="s">
        <v>2438</v>
      </c>
      <c r="H3" s="187"/>
      <c r="I3" s="187"/>
      <c r="J3" s="187"/>
      <c r="K3" s="187"/>
      <c r="M3" s="187" t="s">
        <v>2438</v>
      </c>
      <c r="N3" s="187"/>
      <c r="O3" s="187"/>
      <c r="P3" s="187"/>
      <c r="Q3" s="187"/>
      <c r="S3" s="187" t="s">
        <v>2438</v>
      </c>
      <c r="T3" s="187"/>
      <c r="U3" s="187"/>
      <c r="V3" s="187"/>
      <c r="W3" s="187"/>
      <c r="Y3" s="187" t="s">
        <v>2438</v>
      </c>
      <c r="Z3" s="187"/>
      <c r="AA3" s="187"/>
      <c r="AB3" s="187"/>
      <c r="AC3" s="187"/>
      <c r="AE3" s="187" t="s">
        <v>2438</v>
      </c>
      <c r="AF3" s="187"/>
      <c r="AG3" s="187"/>
      <c r="AH3" s="187"/>
      <c r="AI3" s="187"/>
      <c r="AK3" s="187" t="s">
        <v>2438</v>
      </c>
      <c r="AL3" s="187"/>
      <c r="AM3" s="187"/>
      <c r="AN3" s="187"/>
      <c r="AO3" s="187"/>
      <c r="AQ3" s="187" t="s">
        <v>2438</v>
      </c>
      <c r="AR3" s="187"/>
      <c r="AS3" s="187"/>
      <c r="AT3" s="187"/>
      <c r="AU3" s="187"/>
      <c r="AW3" s="187" t="s">
        <v>2438</v>
      </c>
      <c r="AX3" s="187"/>
      <c r="AY3" s="187"/>
      <c r="AZ3" s="187"/>
      <c r="BA3" s="187"/>
      <c r="BC3" s="187" t="s">
        <v>2438</v>
      </c>
      <c r="BD3" s="187"/>
      <c r="BE3" s="187"/>
      <c r="BF3" s="187"/>
      <c r="BG3" s="187"/>
      <c r="BI3" s="187" t="s">
        <v>2438</v>
      </c>
      <c r="BJ3" s="187"/>
      <c r="BK3" s="187"/>
      <c r="BL3" s="187"/>
      <c r="BM3" s="187"/>
    </row>
    <row r="4" spans="1:65">
      <c r="A4" s="199" t="s">
        <v>28</v>
      </c>
      <c r="B4" s="199"/>
      <c r="C4" s="199"/>
      <c r="D4" s="199"/>
      <c r="E4" s="199"/>
      <c r="G4" s="199" t="s">
        <v>29</v>
      </c>
      <c r="H4" s="199"/>
      <c r="I4" s="199"/>
      <c r="J4" s="199"/>
      <c r="K4" s="199"/>
      <c r="M4" s="199" t="s">
        <v>1470</v>
      </c>
      <c r="N4" s="199"/>
      <c r="O4" s="199"/>
      <c r="P4" s="199"/>
      <c r="Q4" s="199"/>
      <c r="S4" s="199" t="s">
        <v>2388</v>
      </c>
      <c r="T4" s="199"/>
      <c r="U4" s="199"/>
      <c r="V4" s="199"/>
      <c r="W4" s="199"/>
      <c r="Y4" s="202" t="s">
        <v>1888</v>
      </c>
      <c r="Z4" s="202"/>
      <c r="AA4" s="202"/>
      <c r="AB4" s="202"/>
      <c r="AC4" s="202"/>
      <c r="AE4" s="199" t="s">
        <v>1608</v>
      </c>
      <c r="AF4" s="199"/>
      <c r="AG4" s="199"/>
      <c r="AH4" s="199"/>
      <c r="AI4" s="199"/>
      <c r="AK4" s="199" t="s">
        <v>2389</v>
      </c>
      <c r="AL4" s="199"/>
      <c r="AM4" s="199"/>
      <c r="AN4" s="199"/>
      <c r="AO4" s="199"/>
      <c r="AQ4" s="199" t="s">
        <v>1670</v>
      </c>
      <c r="AR4" s="199"/>
      <c r="AS4" s="199"/>
      <c r="AT4" s="199"/>
      <c r="AU4" s="199"/>
      <c r="AW4" s="199" t="s">
        <v>1745</v>
      </c>
      <c r="AX4" s="199"/>
      <c r="AY4" s="199"/>
      <c r="AZ4" s="199"/>
      <c r="BA4" s="199"/>
      <c r="BC4" s="199" t="s">
        <v>1838</v>
      </c>
      <c r="BD4" s="199"/>
      <c r="BE4" s="199"/>
      <c r="BF4" s="199"/>
      <c r="BG4" s="199"/>
      <c r="BI4" s="199" t="s">
        <v>1888</v>
      </c>
      <c r="BJ4" s="199"/>
      <c r="BK4" s="199"/>
      <c r="BL4" s="199"/>
      <c r="BM4" s="199"/>
    </row>
    <row r="5" spans="1:65">
      <c r="A5" s="128" t="s">
        <v>2328</v>
      </c>
      <c r="B5" s="129" t="s">
        <v>2329</v>
      </c>
      <c r="C5" s="130" t="s">
        <v>46</v>
      </c>
      <c r="D5" s="131" t="s">
        <v>2330</v>
      </c>
      <c r="E5" s="131" t="s">
        <v>48</v>
      </c>
      <c r="G5" s="128" t="s">
        <v>2328</v>
      </c>
      <c r="H5" s="129" t="s">
        <v>2329</v>
      </c>
      <c r="I5" s="130" t="s">
        <v>46</v>
      </c>
      <c r="J5" s="131" t="s">
        <v>47</v>
      </c>
      <c r="K5" s="131" t="s">
        <v>48</v>
      </c>
      <c r="M5" s="128" t="s">
        <v>2328</v>
      </c>
      <c r="N5" s="129" t="s">
        <v>2329</v>
      </c>
      <c r="O5" s="130" t="s">
        <v>46</v>
      </c>
      <c r="P5" s="131" t="s">
        <v>47</v>
      </c>
      <c r="Q5" s="131" t="s">
        <v>48</v>
      </c>
      <c r="S5" s="128" t="s">
        <v>2328</v>
      </c>
      <c r="T5" s="129" t="s">
        <v>2329</v>
      </c>
      <c r="U5" s="130" t="s">
        <v>46</v>
      </c>
      <c r="V5" s="131" t="s">
        <v>47</v>
      </c>
      <c r="W5" s="131" t="s">
        <v>48</v>
      </c>
      <c r="Y5" s="132" t="s">
        <v>2328</v>
      </c>
      <c r="Z5" s="161" t="s">
        <v>2329</v>
      </c>
      <c r="AA5" s="130" t="s">
        <v>46</v>
      </c>
      <c r="AB5" s="131" t="s">
        <v>47</v>
      </c>
      <c r="AC5" s="131" t="s">
        <v>48</v>
      </c>
      <c r="AE5" s="128" t="s">
        <v>2328</v>
      </c>
      <c r="AF5" s="129" t="s">
        <v>2329</v>
      </c>
      <c r="AG5" s="130" t="s">
        <v>46</v>
      </c>
      <c r="AH5" s="131" t="s">
        <v>47</v>
      </c>
      <c r="AI5" s="131" t="s">
        <v>48</v>
      </c>
      <c r="AK5" s="128" t="s">
        <v>2328</v>
      </c>
      <c r="AL5" s="129" t="s">
        <v>2329</v>
      </c>
      <c r="AM5" s="130" t="s">
        <v>46</v>
      </c>
      <c r="AN5" s="131" t="s">
        <v>47</v>
      </c>
      <c r="AO5" s="131" t="s">
        <v>48</v>
      </c>
      <c r="AQ5" s="128" t="s">
        <v>2328</v>
      </c>
      <c r="AR5" s="129" t="s">
        <v>2329</v>
      </c>
      <c r="AS5" s="130" t="s">
        <v>46</v>
      </c>
      <c r="AT5" s="131" t="s">
        <v>47</v>
      </c>
      <c r="AU5" s="131" t="s">
        <v>48</v>
      </c>
      <c r="AW5" s="128" t="s">
        <v>2328</v>
      </c>
      <c r="AX5" s="129" t="s">
        <v>2329</v>
      </c>
      <c r="AY5" s="130" t="s">
        <v>46</v>
      </c>
      <c r="AZ5" s="131" t="s">
        <v>47</v>
      </c>
      <c r="BA5" s="131" t="s">
        <v>48</v>
      </c>
      <c r="BC5" s="128" t="s">
        <v>2328</v>
      </c>
      <c r="BD5" s="129" t="s">
        <v>2329</v>
      </c>
      <c r="BE5" s="130" t="s">
        <v>46</v>
      </c>
      <c r="BF5" s="131" t="s">
        <v>47</v>
      </c>
      <c r="BG5" s="131" t="s">
        <v>48</v>
      </c>
      <c r="BI5" s="128" t="s">
        <v>2328</v>
      </c>
      <c r="BJ5" s="129" t="s">
        <v>2329</v>
      </c>
      <c r="BK5" s="130" t="s">
        <v>46</v>
      </c>
      <c r="BL5" s="131" t="s">
        <v>47</v>
      </c>
      <c r="BM5" s="131" t="s">
        <v>48</v>
      </c>
    </row>
    <row r="6" spans="1:65">
      <c r="A6" s="86" t="s">
        <v>2331</v>
      </c>
      <c r="B6" s="126">
        <v>4781400</v>
      </c>
      <c r="C6" s="127">
        <v>67993</v>
      </c>
      <c r="D6" s="145">
        <f>C6/$C$37</f>
        <v>9.1382176759388811E-2</v>
      </c>
      <c r="E6" s="145">
        <f>D6</f>
        <v>9.1382176759388811E-2</v>
      </c>
      <c r="G6" s="86" t="s">
        <v>2331</v>
      </c>
      <c r="H6" s="126">
        <v>4781400</v>
      </c>
      <c r="I6" s="127">
        <v>635093</v>
      </c>
      <c r="J6" s="145">
        <f>I6/$I$37</f>
        <v>9.4045566178762585E-2</v>
      </c>
      <c r="K6" s="145">
        <f>+J6</f>
        <v>9.4045566178762585E-2</v>
      </c>
      <c r="M6" s="86" t="s">
        <v>2332</v>
      </c>
      <c r="N6" s="126">
        <v>9602501</v>
      </c>
      <c r="O6" s="127">
        <v>13019</v>
      </c>
      <c r="P6" s="145">
        <f>O6/$O$37</f>
        <v>9.8408858989379788E-2</v>
      </c>
      <c r="Q6" s="145">
        <f>+P6</f>
        <v>9.8408858989379788E-2</v>
      </c>
      <c r="S6" s="86" t="s">
        <v>2331</v>
      </c>
      <c r="T6" s="126">
        <v>4781400</v>
      </c>
      <c r="U6" s="127">
        <v>1121</v>
      </c>
      <c r="V6" s="145">
        <f>U6/$U$37</f>
        <v>9.5534344639509119E-2</v>
      </c>
      <c r="W6" s="145">
        <f>+V6</f>
        <v>9.5534344639509119E-2</v>
      </c>
      <c r="Y6" s="86" t="s">
        <v>2331</v>
      </c>
      <c r="Z6" s="162">
        <v>4781400</v>
      </c>
      <c r="AA6" s="169">
        <v>455</v>
      </c>
      <c r="AB6" s="145">
        <f>AA6/$AA$37</f>
        <v>9.3853135313531358E-2</v>
      </c>
      <c r="AC6" s="145">
        <f>+AB6</f>
        <v>9.3853135313531358E-2</v>
      </c>
      <c r="AE6" s="86" t="s">
        <v>2332</v>
      </c>
      <c r="AF6" s="126">
        <v>9602501</v>
      </c>
      <c r="AG6" s="127">
        <v>351</v>
      </c>
      <c r="AH6" s="145">
        <f>AG6/$AG$37</f>
        <v>0.1092436974789916</v>
      </c>
      <c r="AI6" s="145">
        <f>+AH6</f>
        <v>0.1092436974789916</v>
      </c>
      <c r="AK6" s="86" t="s">
        <v>2331</v>
      </c>
      <c r="AL6" s="126">
        <v>4781400</v>
      </c>
      <c r="AM6" s="127">
        <v>1269</v>
      </c>
      <c r="AN6" s="145">
        <f>AM6/$AM$37</f>
        <v>9.1499026606099931E-2</v>
      </c>
      <c r="AO6" s="145">
        <f>+AN6</f>
        <v>9.1499026606099931E-2</v>
      </c>
      <c r="AQ6" s="86" t="s">
        <v>2332</v>
      </c>
      <c r="AR6" s="126">
        <v>9602501</v>
      </c>
      <c r="AS6" s="127">
        <v>1072</v>
      </c>
      <c r="AT6" s="145">
        <f>AS6/$AS$37</f>
        <v>9.5722832395749621E-2</v>
      </c>
      <c r="AU6" s="145">
        <f>+AT6</f>
        <v>9.5722832395749621E-2</v>
      </c>
      <c r="AW6" s="86" t="s">
        <v>2331</v>
      </c>
      <c r="AX6" s="126">
        <v>4781400</v>
      </c>
      <c r="AY6" s="127">
        <v>471</v>
      </c>
      <c r="AZ6" s="145">
        <f>AY6/$AY$37</f>
        <v>8.9988536492166607E-2</v>
      </c>
      <c r="BA6" s="145">
        <f>+AZ6</f>
        <v>8.9988536492166607E-2</v>
      </c>
      <c r="BC6" s="126" t="s">
        <v>2331</v>
      </c>
      <c r="BD6" s="126">
        <v>4781400</v>
      </c>
      <c r="BE6" s="127">
        <v>1212</v>
      </c>
      <c r="BF6" s="145">
        <f>BE6/$BE$37</f>
        <v>0.12655320037590059</v>
      </c>
      <c r="BG6" s="145">
        <f>+BF6</f>
        <v>0.12655320037590059</v>
      </c>
      <c r="BI6" s="126" t="s">
        <v>2332</v>
      </c>
      <c r="BJ6" s="126">
        <v>9602501</v>
      </c>
      <c r="BK6" s="127">
        <v>2304</v>
      </c>
      <c r="BL6" s="145">
        <f>BK6/$BK$37</f>
        <v>0.10604317209002624</v>
      </c>
      <c r="BM6" s="145">
        <f>+BL6</f>
        <v>0.10604317209002624</v>
      </c>
    </row>
    <row r="7" spans="1:65">
      <c r="A7" s="86" t="s">
        <v>2332</v>
      </c>
      <c r="B7" s="126">
        <v>9602501</v>
      </c>
      <c r="C7" s="127">
        <v>65035</v>
      </c>
      <c r="D7" s="145">
        <f t="shared" ref="D7:D36" si="0">C7/$C$37</f>
        <v>8.7406642824215008E-2</v>
      </c>
      <c r="E7" s="145">
        <f>E6+D7</f>
        <v>0.17878881958360382</v>
      </c>
      <c r="G7" s="86" t="s">
        <v>2332</v>
      </c>
      <c r="H7" s="126">
        <v>9602501</v>
      </c>
      <c r="I7" s="127">
        <v>512682</v>
      </c>
      <c r="J7" s="145">
        <f t="shared" ref="J7:J36" si="1">I7/$I$37</f>
        <v>7.5918753567840239E-2</v>
      </c>
      <c r="K7" s="145">
        <f>K6+J7</f>
        <v>0.16996431974660281</v>
      </c>
      <c r="M7" s="86" t="s">
        <v>2331</v>
      </c>
      <c r="N7" s="126">
        <v>4781400</v>
      </c>
      <c r="O7" s="127">
        <v>11481</v>
      </c>
      <c r="P7" s="145">
        <f t="shared" ref="P7:P36" si="2">O7/$O$37</f>
        <v>8.6783325144563286E-2</v>
      </c>
      <c r="Q7" s="145">
        <f>Q6+P7</f>
        <v>0.18519218413394306</v>
      </c>
      <c r="S7" s="86" t="s">
        <v>2332</v>
      </c>
      <c r="T7" s="126">
        <v>9602501</v>
      </c>
      <c r="U7" s="127">
        <v>941</v>
      </c>
      <c r="V7" s="145">
        <f t="shared" ref="V7:V36" si="3">U7/$U$37</f>
        <v>8.0194307141639679E-2</v>
      </c>
      <c r="W7" s="145">
        <f>W6+V7</f>
        <v>0.1757286517811488</v>
      </c>
      <c r="Y7" s="86" t="s">
        <v>2332</v>
      </c>
      <c r="Z7" s="162">
        <v>9602501</v>
      </c>
      <c r="AA7" s="169">
        <v>448</v>
      </c>
      <c r="AB7" s="145">
        <f t="shared" ref="AB7:AB36" si="4">AA7/$AA$37</f>
        <v>9.2409240924092403E-2</v>
      </c>
      <c r="AC7" s="145">
        <f>AC6+AB7</f>
        <v>0.18626237623762376</v>
      </c>
      <c r="AE7" s="86" t="s">
        <v>2331</v>
      </c>
      <c r="AF7" s="126">
        <v>4781400</v>
      </c>
      <c r="AG7" s="127">
        <v>242</v>
      </c>
      <c r="AH7" s="145">
        <f t="shared" ref="AH7:AH36" si="5">AG7/$AG$37</f>
        <v>7.5319016495487084E-2</v>
      </c>
      <c r="AI7" s="145">
        <f>AI6+AH7</f>
        <v>0.18456271397447868</v>
      </c>
      <c r="AK7" s="86" t="s">
        <v>2332</v>
      </c>
      <c r="AL7" s="126">
        <v>9602501</v>
      </c>
      <c r="AM7" s="127">
        <v>1066</v>
      </c>
      <c r="AN7" s="145">
        <f t="shared" ref="AN7:AN36" si="6">AM7/$AM$37</f>
        <v>7.6862066479198216E-2</v>
      </c>
      <c r="AO7" s="145">
        <f>AO6+AN7</f>
        <v>0.16836109308529815</v>
      </c>
      <c r="AQ7" s="86" t="s">
        <v>2331</v>
      </c>
      <c r="AR7" s="126">
        <v>4781400</v>
      </c>
      <c r="AS7" s="127">
        <v>1062</v>
      </c>
      <c r="AT7" s="145">
        <f t="shared" ref="AT7:AT36" si="7">AS7/$AS$37</f>
        <v>9.4829895526386279E-2</v>
      </c>
      <c r="AU7" s="145">
        <f>AU6+AT7</f>
        <v>0.1905527279221359</v>
      </c>
      <c r="AW7" s="86" t="s">
        <v>2332</v>
      </c>
      <c r="AX7" s="126">
        <v>9602501</v>
      </c>
      <c r="AY7" s="127">
        <v>450</v>
      </c>
      <c r="AZ7" s="145">
        <f t="shared" ref="AZ7:AZ36" si="8">AY7/$AY$37</f>
        <v>8.597630875047764E-2</v>
      </c>
      <c r="BA7" s="145">
        <f>BA6+AZ7</f>
        <v>0.17596484524264425</v>
      </c>
      <c r="BC7" s="126" t="s">
        <v>2332</v>
      </c>
      <c r="BD7" s="126">
        <v>9602501</v>
      </c>
      <c r="BE7" s="127">
        <v>797</v>
      </c>
      <c r="BF7" s="145">
        <f t="shared" ref="BF7:BF36" si="9">BE7/$BE$37</f>
        <v>8.3220215098673903E-2</v>
      </c>
      <c r="BG7" s="145">
        <f>BG6+BF7</f>
        <v>0.20977341547457451</v>
      </c>
      <c r="BI7" s="126" t="s">
        <v>2331</v>
      </c>
      <c r="BJ7" s="126">
        <v>4781400</v>
      </c>
      <c r="BK7" s="127">
        <v>1601</v>
      </c>
      <c r="BL7" s="145">
        <f t="shared" ref="BL7:BL36" si="10">BK7/$BK$37</f>
        <v>7.3687117411515624E-2</v>
      </c>
      <c r="BM7" s="145">
        <f>BM6+BL7</f>
        <v>0.17973028950154185</v>
      </c>
    </row>
    <row r="8" spans="1:65" ht="30">
      <c r="A8" s="86" t="s">
        <v>2333</v>
      </c>
      <c r="B8" s="126">
        <v>4399103</v>
      </c>
      <c r="C8" s="127">
        <v>33479</v>
      </c>
      <c r="D8" s="145">
        <f t="shared" si="0"/>
        <v>4.4995571540122924E-2</v>
      </c>
      <c r="E8" s="145">
        <f t="shared" ref="E8:E35" si="11">E7+D8</f>
        <v>0.22378439112372675</v>
      </c>
      <c r="G8" s="86" t="s">
        <v>2333</v>
      </c>
      <c r="H8" s="126">
        <v>4399103</v>
      </c>
      <c r="I8" s="127">
        <v>283782</v>
      </c>
      <c r="J8" s="145">
        <f t="shared" si="1"/>
        <v>4.202288304443854E-2</v>
      </c>
      <c r="K8" s="145">
        <f t="shared" ref="K8:K35" si="12">K7+J8</f>
        <v>0.21198720279104136</v>
      </c>
      <c r="M8" s="86" t="s">
        <v>2333</v>
      </c>
      <c r="N8" s="126">
        <v>4399103</v>
      </c>
      <c r="O8" s="127">
        <v>3830</v>
      </c>
      <c r="P8" s="145">
        <f t="shared" si="2"/>
        <v>2.8950451642163345E-2</v>
      </c>
      <c r="Q8" s="145">
        <f t="shared" ref="Q8:Q35" si="13">Q7+P8</f>
        <v>0.2141426357761064</v>
      </c>
      <c r="S8" s="86" t="s">
        <v>2351</v>
      </c>
      <c r="T8" s="126">
        <v>1412601</v>
      </c>
      <c r="U8" s="127">
        <v>554</v>
      </c>
      <c r="V8" s="145">
        <f t="shared" si="3"/>
        <v>4.7213226521220383E-2</v>
      </c>
      <c r="W8" s="145">
        <f t="shared" ref="W8:W35" si="14">W7+V8</f>
        <v>0.22294187830236917</v>
      </c>
      <c r="Y8" s="86" t="s">
        <v>2374</v>
      </c>
      <c r="Z8" s="162">
        <v>4923001</v>
      </c>
      <c r="AA8" s="169">
        <v>263</v>
      </c>
      <c r="AB8" s="145">
        <f t="shared" si="4"/>
        <v>5.4249174917491746E-2</v>
      </c>
      <c r="AC8" s="145">
        <f t="shared" ref="AC8:AC35" si="15">AC7+AB8</f>
        <v>0.24051155115511552</v>
      </c>
      <c r="AE8" s="86" t="s">
        <v>2333</v>
      </c>
      <c r="AF8" s="126">
        <v>4399103</v>
      </c>
      <c r="AG8" s="127">
        <v>202</v>
      </c>
      <c r="AH8" s="145">
        <f t="shared" si="5"/>
        <v>6.2869592281356981E-2</v>
      </c>
      <c r="AI8" s="145">
        <f t="shared" ref="AI8:AI35" si="16">AI7+AH8</f>
        <v>0.24743230625583568</v>
      </c>
      <c r="AK8" s="86" t="s">
        <v>2333</v>
      </c>
      <c r="AL8" s="126">
        <v>4399103</v>
      </c>
      <c r="AM8" s="127">
        <v>589</v>
      </c>
      <c r="AN8" s="145">
        <f t="shared" si="6"/>
        <v>4.2468815343571997E-2</v>
      </c>
      <c r="AO8" s="145">
        <f t="shared" ref="AO8:AO35" si="17">AO7+AN8</f>
        <v>0.21082990842887014</v>
      </c>
      <c r="AQ8" s="86" t="s">
        <v>2333</v>
      </c>
      <c r="AR8" s="126">
        <v>4399103</v>
      </c>
      <c r="AS8" s="127">
        <v>539</v>
      </c>
      <c r="AT8" s="145">
        <f t="shared" si="7"/>
        <v>4.8129297258683812E-2</v>
      </c>
      <c r="AU8" s="145">
        <f t="shared" ref="AU8:AU35" si="18">AU7+AT8</f>
        <v>0.23868202518081971</v>
      </c>
      <c r="AW8" s="86" t="s">
        <v>2333</v>
      </c>
      <c r="AX8" s="126">
        <v>4399103</v>
      </c>
      <c r="AY8" s="127">
        <v>233</v>
      </c>
      <c r="AZ8" s="145">
        <f t="shared" si="8"/>
        <v>4.4516622086358426E-2</v>
      </c>
      <c r="BA8" s="145">
        <f t="shared" ref="BA8:BA35" si="19">BA7+AZ8</f>
        <v>0.22048146732900267</v>
      </c>
      <c r="BC8" s="126" t="s">
        <v>2335</v>
      </c>
      <c r="BD8" s="126">
        <v>5611203</v>
      </c>
      <c r="BE8" s="127">
        <v>327</v>
      </c>
      <c r="BF8" s="145">
        <f t="shared" si="9"/>
        <v>3.4144304061814762E-2</v>
      </c>
      <c r="BG8" s="145">
        <f t="shared" ref="BG8:BG35" si="20">BG7+BF8</f>
        <v>0.24391771953638927</v>
      </c>
      <c r="BI8" s="126" t="s">
        <v>2333</v>
      </c>
      <c r="BJ8" s="126">
        <v>4399103</v>
      </c>
      <c r="BK8" s="127">
        <v>975</v>
      </c>
      <c r="BL8" s="145">
        <f t="shared" si="10"/>
        <v>4.4875040272472036E-2</v>
      </c>
      <c r="BM8" s="145">
        <f t="shared" ref="BM8:BM35" si="21">BM7+BL8</f>
        <v>0.22460532977401387</v>
      </c>
    </row>
    <row r="9" spans="1:65" ht="30">
      <c r="A9" s="86" t="s">
        <v>2334</v>
      </c>
      <c r="B9" s="126">
        <v>5611202</v>
      </c>
      <c r="C9" s="127">
        <v>23323</v>
      </c>
      <c r="D9" s="145">
        <f t="shared" si="0"/>
        <v>3.1345969563914299E-2</v>
      </c>
      <c r="E9" s="145">
        <f t="shared" si="11"/>
        <v>0.25513036068764106</v>
      </c>
      <c r="G9" s="86" t="s">
        <v>2335</v>
      </c>
      <c r="H9" s="126">
        <v>5611203</v>
      </c>
      <c r="I9" s="127">
        <v>194800</v>
      </c>
      <c r="J9" s="145">
        <f t="shared" si="1"/>
        <v>2.8846289112969204E-2</v>
      </c>
      <c r="K9" s="145">
        <f t="shared" si="12"/>
        <v>0.24083349190401057</v>
      </c>
      <c r="M9" s="86" t="s">
        <v>2337</v>
      </c>
      <c r="N9" s="126">
        <v>9602502</v>
      </c>
      <c r="O9" s="127">
        <v>3702</v>
      </c>
      <c r="P9" s="145">
        <f t="shared" si="2"/>
        <v>2.7982916965871726E-2</v>
      </c>
      <c r="Q9" s="145">
        <f t="shared" si="13"/>
        <v>0.24212555274197811</v>
      </c>
      <c r="S9" s="86" t="s">
        <v>2434</v>
      </c>
      <c r="T9" s="126">
        <v>1412603</v>
      </c>
      <c r="U9" s="127">
        <v>419</v>
      </c>
      <c r="V9" s="145">
        <f t="shared" si="3"/>
        <v>3.5708198397818303E-2</v>
      </c>
      <c r="W9" s="145">
        <f t="shared" si="14"/>
        <v>0.25865007670018747</v>
      </c>
      <c r="Y9" s="86" t="s">
        <v>2333</v>
      </c>
      <c r="Z9" s="162">
        <v>4399103</v>
      </c>
      <c r="AA9" s="169">
        <v>238</v>
      </c>
      <c r="AB9" s="145">
        <f t="shared" si="4"/>
        <v>4.909240924092409E-2</v>
      </c>
      <c r="AC9" s="145">
        <f t="shared" si="15"/>
        <v>0.28960396039603964</v>
      </c>
      <c r="AE9" s="86" t="s">
        <v>2334</v>
      </c>
      <c r="AF9" s="126">
        <v>5611202</v>
      </c>
      <c r="AG9" s="127">
        <v>131</v>
      </c>
      <c r="AH9" s="145">
        <f t="shared" si="5"/>
        <v>4.0771864301276065E-2</v>
      </c>
      <c r="AI9" s="145">
        <f t="shared" si="16"/>
        <v>0.28820417055711173</v>
      </c>
      <c r="AK9" s="86" t="s">
        <v>2335</v>
      </c>
      <c r="AL9" s="126">
        <v>5611203</v>
      </c>
      <c r="AM9" s="127">
        <v>423</v>
      </c>
      <c r="AN9" s="145">
        <f t="shared" si="6"/>
        <v>3.0499675535366644E-2</v>
      </c>
      <c r="AO9" s="145">
        <f t="shared" si="17"/>
        <v>0.24132958396423679</v>
      </c>
      <c r="AQ9" s="86" t="s">
        <v>2337</v>
      </c>
      <c r="AR9" s="126">
        <v>9602502</v>
      </c>
      <c r="AS9" s="127">
        <v>302</v>
      </c>
      <c r="AT9" s="145">
        <f t="shared" si="7"/>
        <v>2.6966693454772747E-2</v>
      </c>
      <c r="AU9" s="145">
        <f t="shared" si="18"/>
        <v>0.26564871863559247</v>
      </c>
      <c r="AW9" s="86" t="s">
        <v>2335</v>
      </c>
      <c r="AX9" s="126">
        <v>5611203</v>
      </c>
      <c r="AY9" s="127">
        <v>199</v>
      </c>
      <c r="AZ9" s="145">
        <f t="shared" si="8"/>
        <v>3.8020634314100112E-2</v>
      </c>
      <c r="BA9" s="145">
        <f t="shared" si="19"/>
        <v>0.25850210164310278</v>
      </c>
      <c r="BC9" s="126" t="s">
        <v>2344</v>
      </c>
      <c r="BD9" s="126">
        <v>7319002</v>
      </c>
      <c r="BE9" s="127">
        <v>286</v>
      </c>
      <c r="BF9" s="145">
        <f t="shared" si="9"/>
        <v>2.9863213950088754E-2</v>
      </c>
      <c r="BG9" s="145">
        <f t="shared" si="20"/>
        <v>0.27378093348647803</v>
      </c>
      <c r="BI9" s="126" t="s">
        <v>2337</v>
      </c>
      <c r="BJ9" s="126">
        <v>9602502</v>
      </c>
      <c r="BK9" s="127">
        <v>786</v>
      </c>
      <c r="BL9" s="145">
        <f t="shared" si="10"/>
        <v>3.6176186311962073E-2</v>
      </c>
      <c r="BM9" s="145">
        <f t="shared" si="21"/>
        <v>0.26078151608597594</v>
      </c>
    </row>
    <row r="10" spans="1:65" ht="30">
      <c r="A10" s="86" t="s">
        <v>2335</v>
      </c>
      <c r="B10" s="126">
        <v>5611203</v>
      </c>
      <c r="C10" s="127">
        <v>21935</v>
      </c>
      <c r="D10" s="145">
        <f t="shared" si="0"/>
        <v>2.9480506040580553E-2</v>
      </c>
      <c r="E10" s="145">
        <f t="shared" si="11"/>
        <v>0.28461086672822161</v>
      </c>
      <c r="G10" s="86" t="s">
        <v>2336</v>
      </c>
      <c r="H10" s="126">
        <v>4712100</v>
      </c>
      <c r="I10" s="127">
        <v>167379</v>
      </c>
      <c r="J10" s="145">
        <f t="shared" si="1"/>
        <v>2.4785744483776555E-2</v>
      </c>
      <c r="K10" s="145">
        <f t="shared" si="12"/>
        <v>0.26561923638778712</v>
      </c>
      <c r="M10" s="86" t="s">
        <v>2344</v>
      </c>
      <c r="N10" s="126">
        <v>7319002</v>
      </c>
      <c r="O10" s="127">
        <v>3314</v>
      </c>
      <c r="P10" s="145">
        <f t="shared" si="2"/>
        <v>2.5050077478362749E-2</v>
      </c>
      <c r="Q10" s="145">
        <f t="shared" si="13"/>
        <v>0.26717563022034085</v>
      </c>
      <c r="S10" s="86" t="s">
        <v>2333</v>
      </c>
      <c r="T10" s="126">
        <v>4399103</v>
      </c>
      <c r="U10" s="127">
        <v>364</v>
      </c>
      <c r="V10" s="145">
        <f t="shared" si="3"/>
        <v>3.1020964717913754E-2</v>
      </c>
      <c r="W10" s="145">
        <f t="shared" si="14"/>
        <v>0.28967104141810124</v>
      </c>
      <c r="Y10" s="86" t="s">
        <v>2339</v>
      </c>
      <c r="Z10" s="162">
        <v>5620104</v>
      </c>
      <c r="AA10" s="169">
        <v>140</v>
      </c>
      <c r="AB10" s="145">
        <f t="shared" si="4"/>
        <v>2.8877887788778877E-2</v>
      </c>
      <c r="AC10" s="145">
        <f t="shared" si="15"/>
        <v>0.31848184818481851</v>
      </c>
      <c r="AE10" s="86" t="s">
        <v>2337</v>
      </c>
      <c r="AF10" s="126">
        <v>9602502</v>
      </c>
      <c r="AG10" s="127">
        <v>124</v>
      </c>
      <c r="AH10" s="145">
        <f t="shared" si="5"/>
        <v>3.8593215063803296E-2</v>
      </c>
      <c r="AI10" s="145">
        <f t="shared" si="16"/>
        <v>0.32679738562091504</v>
      </c>
      <c r="AK10" s="86" t="s">
        <v>2338</v>
      </c>
      <c r="AL10" s="126">
        <v>4321500</v>
      </c>
      <c r="AM10" s="127">
        <v>336</v>
      </c>
      <c r="AN10" s="145">
        <f t="shared" si="6"/>
        <v>2.4226692623837334E-2</v>
      </c>
      <c r="AO10" s="145">
        <f t="shared" si="17"/>
        <v>0.26555627658807412</v>
      </c>
      <c r="AQ10" s="86" t="s">
        <v>2338</v>
      </c>
      <c r="AR10" s="126">
        <v>4321500</v>
      </c>
      <c r="AS10" s="127">
        <v>257</v>
      </c>
      <c r="AT10" s="145">
        <f t="shared" si="7"/>
        <v>2.2948477542637735E-2</v>
      </c>
      <c r="AU10" s="145">
        <f t="shared" si="18"/>
        <v>0.28859719617823021</v>
      </c>
      <c r="AW10" s="86" t="s">
        <v>2338</v>
      </c>
      <c r="AX10" s="126">
        <v>4321500</v>
      </c>
      <c r="AY10" s="127">
        <v>165</v>
      </c>
      <c r="AZ10" s="145">
        <f t="shared" si="8"/>
        <v>3.1524646541841804E-2</v>
      </c>
      <c r="BA10" s="145">
        <f t="shared" si="19"/>
        <v>0.29002674818494456</v>
      </c>
      <c r="BC10" s="126" t="s">
        <v>2338</v>
      </c>
      <c r="BD10" s="126">
        <v>4321500</v>
      </c>
      <c r="BE10" s="127">
        <v>267</v>
      </c>
      <c r="BF10" s="145">
        <f t="shared" si="9"/>
        <v>2.7879294142215724E-2</v>
      </c>
      <c r="BG10" s="145">
        <f t="shared" si="20"/>
        <v>0.30166022762869377</v>
      </c>
      <c r="BI10" s="126" t="s">
        <v>2335</v>
      </c>
      <c r="BJ10" s="126">
        <v>5611203</v>
      </c>
      <c r="BK10" s="127">
        <v>660</v>
      </c>
      <c r="BL10" s="145">
        <f t="shared" si="10"/>
        <v>3.0376950338288765E-2</v>
      </c>
      <c r="BM10" s="145">
        <f t="shared" si="21"/>
        <v>0.29115846642426468</v>
      </c>
    </row>
    <row r="11" spans="1:65" ht="45">
      <c r="A11" s="86" t="s">
        <v>2337</v>
      </c>
      <c r="B11" s="126">
        <v>9602502</v>
      </c>
      <c r="C11" s="127">
        <v>16636</v>
      </c>
      <c r="D11" s="145">
        <f t="shared" si="0"/>
        <v>2.2358682402147164E-2</v>
      </c>
      <c r="E11" s="145">
        <f t="shared" si="11"/>
        <v>0.30696954913036878</v>
      </c>
      <c r="G11" s="86" t="s">
        <v>2334</v>
      </c>
      <c r="H11" s="126">
        <v>5611202</v>
      </c>
      <c r="I11" s="127">
        <v>148924</v>
      </c>
      <c r="J11" s="145">
        <f t="shared" si="1"/>
        <v>2.2052899177925186E-2</v>
      </c>
      <c r="K11" s="145">
        <f t="shared" si="12"/>
        <v>0.28767213556571231</v>
      </c>
      <c r="M11" s="86" t="s">
        <v>2339</v>
      </c>
      <c r="N11" s="126">
        <v>5620104</v>
      </c>
      <c r="O11" s="127">
        <v>3011</v>
      </c>
      <c r="P11" s="145">
        <f t="shared" si="2"/>
        <v>2.2759741486828678E-2</v>
      </c>
      <c r="Q11" s="145">
        <f t="shared" si="13"/>
        <v>0.28993537170716954</v>
      </c>
      <c r="S11" s="86" t="s">
        <v>2337</v>
      </c>
      <c r="T11" s="126">
        <v>9602502</v>
      </c>
      <c r="U11" s="127">
        <v>320</v>
      </c>
      <c r="V11" s="145">
        <f t="shared" si="3"/>
        <v>2.7271177773990116E-2</v>
      </c>
      <c r="W11" s="145">
        <f t="shared" si="14"/>
        <v>0.31694221919209137</v>
      </c>
      <c r="Y11" s="86" t="s">
        <v>2336</v>
      </c>
      <c r="Z11" s="162">
        <v>4712100</v>
      </c>
      <c r="AA11" s="169">
        <v>135</v>
      </c>
      <c r="AB11" s="145">
        <f t="shared" si="4"/>
        <v>2.7846534653465347E-2</v>
      </c>
      <c r="AC11" s="145">
        <f t="shared" si="15"/>
        <v>0.34632838283828388</v>
      </c>
      <c r="AE11" s="86" t="s">
        <v>2340</v>
      </c>
      <c r="AF11" s="126">
        <v>4330404</v>
      </c>
      <c r="AG11" s="127">
        <v>96</v>
      </c>
      <c r="AH11" s="145">
        <f t="shared" si="5"/>
        <v>2.9878618113912233E-2</v>
      </c>
      <c r="AI11" s="145">
        <f t="shared" si="16"/>
        <v>0.35667600373482727</v>
      </c>
      <c r="AK11" s="86" t="s">
        <v>2344</v>
      </c>
      <c r="AL11" s="126">
        <v>7319002</v>
      </c>
      <c r="AM11" s="127">
        <v>327</v>
      </c>
      <c r="AN11" s="145">
        <f t="shared" si="6"/>
        <v>2.3577763357127406E-2</v>
      </c>
      <c r="AO11" s="145">
        <f t="shared" si="17"/>
        <v>0.28913403994520154</v>
      </c>
      <c r="AQ11" s="86" t="s">
        <v>2341</v>
      </c>
      <c r="AR11" s="126">
        <v>4772500</v>
      </c>
      <c r="AS11" s="127">
        <v>252</v>
      </c>
      <c r="AT11" s="145">
        <f t="shared" si="7"/>
        <v>2.2502009107956068E-2</v>
      </c>
      <c r="AU11" s="145">
        <f t="shared" si="18"/>
        <v>0.31109920528618629</v>
      </c>
      <c r="AW11" s="86" t="s">
        <v>2345</v>
      </c>
      <c r="AX11" s="126">
        <v>4930201</v>
      </c>
      <c r="AY11" s="127">
        <v>159</v>
      </c>
      <c r="AZ11" s="145">
        <f t="shared" si="8"/>
        <v>3.0378295758502101E-2</v>
      </c>
      <c r="BA11" s="145">
        <f t="shared" si="19"/>
        <v>0.32040504394344665</v>
      </c>
      <c r="BC11" s="126" t="s">
        <v>2334</v>
      </c>
      <c r="BD11" s="126">
        <v>5611202</v>
      </c>
      <c r="BE11" s="127">
        <v>254</v>
      </c>
      <c r="BF11" s="145">
        <f t="shared" si="9"/>
        <v>2.65218753263026E-2</v>
      </c>
      <c r="BG11" s="145">
        <f t="shared" si="20"/>
        <v>0.32818210295499639</v>
      </c>
      <c r="BI11" s="126" t="s">
        <v>2339</v>
      </c>
      <c r="BJ11" s="126">
        <v>5620104</v>
      </c>
      <c r="BK11" s="127">
        <v>657</v>
      </c>
      <c r="BL11" s="145">
        <f t="shared" si="10"/>
        <v>3.0238873291296542E-2</v>
      </c>
      <c r="BM11" s="145">
        <f t="shared" si="21"/>
        <v>0.32139733971556123</v>
      </c>
    </row>
    <row r="12" spans="1:65" ht="30">
      <c r="A12" s="86" t="s">
        <v>2339</v>
      </c>
      <c r="B12" s="126">
        <v>5620104</v>
      </c>
      <c r="C12" s="127">
        <v>15283</v>
      </c>
      <c r="D12" s="145">
        <f t="shared" si="0"/>
        <v>2.0540258665064627E-2</v>
      </c>
      <c r="E12" s="145">
        <f t="shared" si="11"/>
        <v>0.32750980779543343</v>
      </c>
      <c r="G12" s="86" t="s">
        <v>2339</v>
      </c>
      <c r="H12" s="126">
        <v>5620104</v>
      </c>
      <c r="I12" s="127">
        <v>147192</v>
      </c>
      <c r="J12" s="145">
        <f t="shared" si="1"/>
        <v>2.1796421905113775E-2</v>
      </c>
      <c r="K12" s="145">
        <f t="shared" si="12"/>
        <v>0.30946855747082608</v>
      </c>
      <c r="M12" s="86" t="s">
        <v>2338</v>
      </c>
      <c r="N12" s="126">
        <v>4321500</v>
      </c>
      <c r="O12" s="127">
        <v>2845</v>
      </c>
      <c r="P12" s="145">
        <f t="shared" si="2"/>
        <v>2.1504969953512983E-2</v>
      </c>
      <c r="Q12" s="145">
        <f t="shared" si="13"/>
        <v>0.31144034166068252</v>
      </c>
      <c r="S12" s="86" t="s">
        <v>2344</v>
      </c>
      <c r="T12" s="126">
        <v>7319002</v>
      </c>
      <c r="U12" s="127">
        <v>308</v>
      </c>
      <c r="V12" s="145">
        <f t="shared" si="3"/>
        <v>2.6248508607465484E-2</v>
      </c>
      <c r="W12" s="145">
        <f t="shared" si="14"/>
        <v>0.34319072779955684</v>
      </c>
      <c r="Y12" s="86" t="s">
        <v>2334</v>
      </c>
      <c r="Z12" s="162">
        <v>5611202</v>
      </c>
      <c r="AA12" s="169">
        <v>122</v>
      </c>
      <c r="AB12" s="145">
        <f t="shared" si="4"/>
        <v>2.5165016501650164E-2</v>
      </c>
      <c r="AC12" s="145">
        <f t="shared" si="15"/>
        <v>0.37149339933993403</v>
      </c>
      <c r="AE12" s="86" t="s">
        <v>2345</v>
      </c>
      <c r="AF12" s="126">
        <v>4930201</v>
      </c>
      <c r="AG12" s="127">
        <v>82</v>
      </c>
      <c r="AH12" s="145">
        <f t="shared" si="5"/>
        <v>2.5521319638966696E-2</v>
      </c>
      <c r="AI12" s="145">
        <f t="shared" si="16"/>
        <v>0.38219732337379397</v>
      </c>
      <c r="AK12" s="86" t="s">
        <v>2342</v>
      </c>
      <c r="AL12" s="126">
        <v>4723700</v>
      </c>
      <c r="AM12" s="127">
        <v>322</v>
      </c>
      <c r="AN12" s="145">
        <f t="shared" si="6"/>
        <v>2.3217247097844111E-2</v>
      </c>
      <c r="AO12" s="145">
        <f t="shared" si="17"/>
        <v>0.31235128704304566</v>
      </c>
      <c r="AQ12" s="86" t="s">
        <v>2335</v>
      </c>
      <c r="AR12" s="126">
        <v>5611203</v>
      </c>
      <c r="AS12" s="127">
        <v>251</v>
      </c>
      <c r="AT12" s="145">
        <f t="shared" si="7"/>
        <v>2.2412715421019733E-2</v>
      </c>
      <c r="AU12" s="145">
        <f t="shared" si="18"/>
        <v>0.33351192070720603</v>
      </c>
      <c r="AW12" s="86" t="s">
        <v>2337</v>
      </c>
      <c r="AX12" s="126">
        <v>9602502</v>
      </c>
      <c r="AY12" s="127">
        <v>152</v>
      </c>
      <c r="AZ12" s="145">
        <f t="shared" si="8"/>
        <v>2.904088651127245E-2</v>
      </c>
      <c r="BA12" s="145">
        <f t="shared" si="19"/>
        <v>0.34944593045471911</v>
      </c>
      <c r="BC12" s="126" t="s">
        <v>2333</v>
      </c>
      <c r="BD12" s="126">
        <v>4399103</v>
      </c>
      <c r="BE12" s="127">
        <v>253</v>
      </c>
      <c r="BF12" s="145">
        <f t="shared" si="9"/>
        <v>2.6417458494309282E-2</v>
      </c>
      <c r="BG12" s="145">
        <f t="shared" si="20"/>
        <v>0.35459956144930566</v>
      </c>
      <c r="BI12" s="126" t="s">
        <v>2338</v>
      </c>
      <c r="BJ12" s="126">
        <v>4321500</v>
      </c>
      <c r="BK12" s="127">
        <v>548</v>
      </c>
      <c r="BL12" s="145">
        <f t="shared" si="10"/>
        <v>2.5222073917245822E-2</v>
      </c>
      <c r="BM12" s="145">
        <f t="shared" si="21"/>
        <v>0.34661941363280707</v>
      </c>
    </row>
    <row r="13" spans="1:65" ht="30">
      <c r="A13" s="86" t="s">
        <v>2338</v>
      </c>
      <c r="B13" s="126">
        <v>4321500</v>
      </c>
      <c r="C13" s="127">
        <v>14936</v>
      </c>
      <c r="D13" s="145">
        <f t="shared" si="0"/>
        <v>2.007389278423119E-2</v>
      </c>
      <c r="E13" s="145">
        <f t="shared" si="11"/>
        <v>0.34758370057966459</v>
      </c>
      <c r="G13" s="86" t="s">
        <v>2337</v>
      </c>
      <c r="H13" s="126">
        <v>9602502</v>
      </c>
      <c r="I13" s="127">
        <v>144223</v>
      </c>
      <c r="J13" s="145">
        <f t="shared" si="1"/>
        <v>2.1356767734803685E-2</v>
      </c>
      <c r="K13" s="145">
        <f t="shared" si="12"/>
        <v>0.33082532520562974</v>
      </c>
      <c r="M13" s="86" t="s">
        <v>2335</v>
      </c>
      <c r="N13" s="126">
        <v>5611203</v>
      </c>
      <c r="O13" s="127">
        <v>2690</v>
      </c>
      <c r="P13" s="145">
        <f t="shared" si="2"/>
        <v>2.0333345931441097E-2</v>
      </c>
      <c r="Q13" s="145">
        <f t="shared" si="13"/>
        <v>0.33177368759212361</v>
      </c>
      <c r="S13" s="86" t="s">
        <v>2338</v>
      </c>
      <c r="T13" s="126">
        <v>4321500</v>
      </c>
      <c r="U13" s="127">
        <v>290</v>
      </c>
      <c r="V13" s="145">
        <f t="shared" si="3"/>
        <v>2.4714504857678541E-2</v>
      </c>
      <c r="W13" s="145">
        <f t="shared" si="14"/>
        <v>0.3679052326572354</v>
      </c>
      <c r="Y13" s="86" t="s">
        <v>2337</v>
      </c>
      <c r="Z13" s="162">
        <v>9602502</v>
      </c>
      <c r="AA13" s="169">
        <v>104</v>
      </c>
      <c r="AB13" s="145">
        <f t="shared" si="4"/>
        <v>2.1452145214521452E-2</v>
      </c>
      <c r="AC13" s="145">
        <f t="shared" si="15"/>
        <v>0.39294554455445546</v>
      </c>
      <c r="AE13" s="86" t="s">
        <v>2341</v>
      </c>
      <c r="AF13" s="126">
        <v>4772500</v>
      </c>
      <c r="AG13" s="127">
        <v>81</v>
      </c>
      <c r="AH13" s="145">
        <f t="shared" si="5"/>
        <v>2.5210084033613446E-2</v>
      </c>
      <c r="AI13" s="145">
        <f t="shared" si="16"/>
        <v>0.40740740740740744</v>
      </c>
      <c r="AK13" s="86" t="s">
        <v>2334</v>
      </c>
      <c r="AL13" s="126">
        <v>5611202</v>
      </c>
      <c r="AM13" s="127">
        <v>314</v>
      </c>
      <c r="AN13" s="145">
        <f t="shared" si="6"/>
        <v>2.2640421082990844E-2</v>
      </c>
      <c r="AO13" s="145">
        <f t="shared" si="17"/>
        <v>0.33499170812603651</v>
      </c>
      <c r="AQ13" s="86" t="s">
        <v>2340</v>
      </c>
      <c r="AR13" s="126">
        <v>4330404</v>
      </c>
      <c r="AS13" s="127">
        <v>242</v>
      </c>
      <c r="AT13" s="145">
        <f t="shared" si="7"/>
        <v>2.1609072238592732E-2</v>
      </c>
      <c r="AU13" s="145">
        <f t="shared" si="18"/>
        <v>0.35512099294579874</v>
      </c>
      <c r="AW13" s="86" t="s">
        <v>2344</v>
      </c>
      <c r="AX13" s="126">
        <v>7319002</v>
      </c>
      <c r="AY13" s="127">
        <v>147</v>
      </c>
      <c r="AZ13" s="145">
        <f t="shared" si="8"/>
        <v>2.8085594191822699E-2</v>
      </c>
      <c r="BA13" s="145">
        <f t="shared" si="19"/>
        <v>0.37753152464654183</v>
      </c>
      <c r="BC13" s="126" t="s">
        <v>2337</v>
      </c>
      <c r="BD13" s="126">
        <v>9602502</v>
      </c>
      <c r="BE13" s="127">
        <v>252</v>
      </c>
      <c r="BF13" s="145">
        <f t="shared" si="9"/>
        <v>2.6313041662315965E-2</v>
      </c>
      <c r="BG13" s="145">
        <f t="shared" si="20"/>
        <v>0.38091260311162162</v>
      </c>
      <c r="BI13" s="126" t="s">
        <v>2340</v>
      </c>
      <c r="BJ13" s="126">
        <v>4330404</v>
      </c>
      <c r="BK13" s="127">
        <v>507</v>
      </c>
      <c r="BL13" s="145">
        <f t="shared" si="10"/>
        <v>2.333502094168546E-2</v>
      </c>
      <c r="BM13" s="145">
        <f t="shared" si="21"/>
        <v>0.36995443457449251</v>
      </c>
    </row>
    <row r="14" spans="1:65" ht="45">
      <c r="A14" s="86" t="s">
        <v>2336</v>
      </c>
      <c r="B14" s="126">
        <v>4712100</v>
      </c>
      <c r="C14" s="127">
        <v>13837</v>
      </c>
      <c r="D14" s="145">
        <f t="shared" si="0"/>
        <v>1.8596843495943153E-2</v>
      </c>
      <c r="E14" s="145">
        <f t="shared" si="11"/>
        <v>0.36618054407560774</v>
      </c>
      <c r="G14" s="86" t="s">
        <v>2338</v>
      </c>
      <c r="H14" s="126">
        <v>4321500</v>
      </c>
      <c r="I14" s="127">
        <v>138522</v>
      </c>
      <c r="J14" s="145">
        <f t="shared" si="1"/>
        <v>2.0512554725393841E-2</v>
      </c>
      <c r="K14" s="145">
        <f t="shared" si="12"/>
        <v>0.35133787993102356</v>
      </c>
      <c r="M14" s="86" t="s">
        <v>2347</v>
      </c>
      <c r="N14" s="126">
        <v>8230001</v>
      </c>
      <c r="O14" s="127">
        <v>2643</v>
      </c>
      <c r="P14" s="145">
        <f t="shared" si="2"/>
        <v>1.9978079292490267E-2</v>
      </c>
      <c r="Q14" s="145">
        <f t="shared" si="13"/>
        <v>0.3517517668846139</v>
      </c>
      <c r="S14" s="86" t="s">
        <v>2335</v>
      </c>
      <c r="T14" s="126">
        <v>5611203</v>
      </c>
      <c r="U14" s="127">
        <v>237</v>
      </c>
      <c r="V14" s="145">
        <f t="shared" si="3"/>
        <v>2.0197716038861429E-2</v>
      </c>
      <c r="W14" s="145">
        <f t="shared" si="14"/>
        <v>0.38810294869609685</v>
      </c>
      <c r="Y14" s="86" t="s">
        <v>2335</v>
      </c>
      <c r="Z14" s="162">
        <v>5611203</v>
      </c>
      <c r="AA14" s="169">
        <v>102</v>
      </c>
      <c r="AB14" s="145">
        <f t="shared" si="4"/>
        <v>2.1039603960396041E-2</v>
      </c>
      <c r="AC14" s="145">
        <f t="shared" si="15"/>
        <v>0.41398514851485152</v>
      </c>
      <c r="AE14" s="86" t="s">
        <v>2336</v>
      </c>
      <c r="AF14" s="126">
        <v>4712100</v>
      </c>
      <c r="AG14" s="127">
        <v>77</v>
      </c>
      <c r="AH14" s="145">
        <f t="shared" si="5"/>
        <v>2.3965141612200435E-2</v>
      </c>
      <c r="AI14" s="145">
        <f t="shared" si="16"/>
        <v>0.43137254901960786</v>
      </c>
      <c r="AK14" s="86" t="s">
        <v>2336</v>
      </c>
      <c r="AL14" s="126">
        <v>4712100</v>
      </c>
      <c r="AM14" s="127">
        <v>293</v>
      </c>
      <c r="AN14" s="145">
        <f t="shared" si="6"/>
        <v>2.1126252794001009E-2</v>
      </c>
      <c r="AO14" s="145">
        <f t="shared" si="17"/>
        <v>0.3561179609200375</v>
      </c>
      <c r="AQ14" s="86" t="s">
        <v>2339</v>
      </c>
      <c r="AR14" s="126">
        <v>5620104</v>
      </c>
      <c r="AS14" s="127">
        <v>234</v>
      </c>
      <c r="AT14" s="145">
        <f t="shared" si="7"/>
        <v>2.0894722743102064E-2</v>
      </c>
      <c r="AU14" s="145">
        <f t="shared" si="18"/>
        <v>0.3760157156889008</v>
      </c>
      <c r="AW14" s="86" t="s">
        <v>2336</v>
      </c>
      <c r="AX14" s="126">
        <v>4712100</v>
      </c>
      <c r="AY14" s="127">
        <v>129</v>
      </c>
      <c r="AZ14" s="145">
        <f t="shared" si="8"/>
        <v>2.4646541841803593E-2</v>
      </c>
      <c r="BA14" s="145">
        <f t="shared" si="19"/>
        <v>0.40217806648834542</v>
      </c>
      <c r="BC14" s="126" t="s">
        <v>2336</v>
      </c>
      <c r="BD14" s="126">
        <v>4712100</v>
      </c>
      <c r="BE14" s="127">
        <v>199</v>
      </c>
      <c r="BF14" s="145">
        <f t="shared" si="9"/>
        <v>2.0778949566670146E-2</v>
      </c>
      <c r="BG14" s="145">
        <f t="shared" si="20"/>
        <v>0.40169155267829176</v>
      </c>
      <c r="BI14" s="126" t="s">
        <v>2334</v>
      </c>
      <c r="BJ14" s="126">
        <v>5611202</v>
      </c>
      <c r="BK14" s="127">
        <v>466</v>
      </c>
      <c r="BL14" s="145">
        <f t="shared" si="10"/>
        <v>2.1447967966125098E-2</v>
      </c>
      <c r="BM14" s="145">
        <f t="shared" si="21"/>
        <v>0.39140240254061759</v>
      </c>
    </row>
    <row r="15" spans="1:65" ht="30">
      <c r="A15" s="86" t="s">
        <v>2344</v>
      </c>
      <c r="B15" s="126">
        <v>7319002</v>
      </c>
      <c r="C15" s="127">
        <v>13068</v>
      </c>
      <c r="D15" s="145">
        <f t="shared" si="0"/>
        <v>1.7563312192309399E-2</v>
      </c>
      <c r="E15" s="145">
        <f t="shared" si="11"/>
        <v>0.38374385626791713</v>
      </c>
      <c r="G15" s="86" t="s">
        <v>2343</v>
      </c>
      <c r="H15" s="126">
        <v>5612100</v>
      </c>
      <c r="I15" s="127">
        <v>129625</v>
      </c>
      <c r="J15" s="145">
        <f t="shared" si="1"/>
        <v>1.9195073030126453E-2</v>
      </c>
      <c r="K15" s="145">
        <f t="shared" si="12"/>
        <v>0.37053295296115002</v>
      </c>
      <c r="M15" s="86" t="s">
        <v>2334</v>
      </c>
      <c r="N15" s="126">
        <v>5611202</v>
      </c>
      <c r="O15" s="127">
        <v>2530</v>
      </c>
      <c r="P15" s="145">
        <f t="shared" si="2"/>
        <v>1.9123927586076572E-2</v>
      </c>
      <c r="Q15" s="145">
        <f t="shared" si="13"/>
        <v>0.37087569447069046</v>
      </c>
      <c r="S15" s="86" t="s">
        <v>2334</v>
      </c>
      <c r="T15" s="126">
        <v>5611202</v>
      </c>
      <c r="U15" s="127">
        <v>224</v>
      </c>
      <c r="V15" s="145">
        <f t="shared" si="3"/>
        <v>1.908982444179308E-2</v>
      </c>
      <c r="W15" s="145">
        <f t="shared" si="14"/>
        <v>0.40719277313788993</v>
      </c>
      <c r="Y15" s="86" t="s">
        <v>2368</v>
      </c>
      <c r="Z15" s="162">
        <v>4722901</v>
      </c>
      <c r="AA15" s="169">
        <v>90</v>
      </c>
      <c r="AB15" s="145">
        <f t="shared" si="4"/>
        <v>1.8564356435643563E-2</v>
      </c>
      <c r="AC15" s="145">
        <f t="shared" si="15"/>
        <v>0.4325495049504951</v>
      </c>
      <c r="AE15" s="86" t="s">
        <v>2338</v>
      </c>
      <c r="AF15" s="126">
        <v>4321500</v>
      </c>
      <c r="AG15" s="127">
        <v>74</v>
      </c>
      <c r="AH15" s="145">
        <f t="shared" si="5"/>
        <v>2.3031434796140678E-2</v>
      </c>
      <c r="AI15" s="145">
        <f t="shared" si="16"/>
        <v>0.45440398381574854</v>
      </c>
      <c r="AK15" s="86" t="s">
        <v>2341</v>
      </c>
      <c r="AL15" s="126">
        <v>4772500</v>
      </c>
      <c r="AM15" s="127">
        <v>270</v>
      </c>
      <c r="AN15" s="145">
        <f t="shared" si="6"/>
        <v>1.9467878001297859E-2</v>
      </c>
      <c r="AO15" s="145">
        <f t="shared" si="17"/>
        <v>0.37558583892133535</v>
      </c>
      <c r="AQ15" s="86" t="s">
        <v>2349</v>
      </c>
      <c r="AR15" s="126">
        <v>1412602</v>
      </c>
      <c r="AS15" s="127">
        <v>230</v>
      </c>
      <c r="AT15" s="145">
        <f t="shared" si="7"/>
        <v>2.0537547995356727E-2</v>
      </c>
      <c r="AU15" s="145">
        <f t="shared" si="18"/>
        <v>0.39655326368425753</v>
      </c>
      <c r="AW15" s="86" t="s">
        <v>2334</v>
      </c>
      <c r="AX15" s="126">
        <v>5611202</v>
      </c>
      <c r="AY15" s="127">
        <v>124</v>
      </c>
      <c r="AZ15" s="145">
        <f t="shared" si="8"/>
        <v>2.3691249522353842E-2</v>
      </c>
      <c r="BA15" s="145">
        <f t="shared" si="19"/>
        <v>0.42586931601069927</v>
      </c>
      <c r="BC15" s="126" t="s">
        <v>2339</v>
      </c>
      <c r="BD15" s="126">
        <v>5620104</v>
      </c>
      <c r="BE15" s="127">
        <v>176</v>
      </c>
      <c r="BF15" s="145">
        <f t="shared" si="9"/>
        <v>1.837736243082385E-2</v>
      </c>
      <c r="BG15" s="145">
        <f t="shared" si="20"/>
        <v>0.42006891510911559</v>
      </c>
      <c r="BI15" s="126" t="s">
        <v>2344</v>
      </c>
      <c r="BJ15" s="126">
        <v>7319002</v>
      </c>
      <c r="BK15" s="127">
        <v>439</v>
      </c>
      <c r="BL15" s="145">
        <f t="shared" si="10"/>
        <v>2.0205274543195102E-2</v>
      </c>
      <c r="BM15" s="145">
        <f t="shared" si="21"/>
        <v>0.41160767708381268</v>
      </c>
    </row>
    <row r="16" spans="1:65" ht="30">
      <c r="A16" s="86" t="s">
        <v>2340</v>
      </c>
      <c r="B16" s="126">
        <v>4330404</v>
      </c>
      <c r="C16" s="127">
        <v>12733</v>
      </c>
      <c r="D16" s="145">
        <f t="shared" si="0"/>
        <v>1.7113074238190661E-2</v>
      </c>
      <c r="E16" s="145">
        <f t="shared" si="11"/>
        <v>0.40085693050610777</v>
      </c>
      <c r="G16" s="86" t="s">
        <v>2341</v>
      </c>
      <c r="H16" s="126">
        <v>4772500</v>
      </c>
      <c r="I16" s="127">
        <v>126083</v>
      </c>
      <c r="J16" s="145">
        <f t="shared" si="1"/>
        <v>1.8670568122333142E-2</v>
      </c>
      <c r="K16" s="145">
        <f t="shared" si="12"/>
        <v>0.38920352108348316</v>
      </c>
      <c r="L16" s="3"/>
      <c r="M16" s="86" t="s">
        <v>2345</v>
      </c>
      <c r="N16" s="126">
        <v>4930201</v>
      </c>
      <c r="O16" s="127">
        <v>2319</v>
      </c>
      <c r="P16" s="145">
        <f t="shared" si="2"/>
        <v>1.7529007143127103E-2</v>
      </c>
      <c r="Q16" s="145">
        <f t="shared" si="13"/>
        <v>0.38840470161381757</v>
      </c>
      <c r="S16" s="86" t="s">
        <v>2341</v>
      </c>
      <c r="T16" s="126">
        <v>4772500</v>
      </c>
      <c r="U16" s="127">
        <v>222</v>
      </c>
      <c r="V16" s="145">
        <f t="shared" si="3"/>
        <v>1.8919379580705643E-2</v>
      </c>
      <c r="W16" s="145">
        <f t="shared" si="14"/>
        <v>0.42611215271859559</v>
      </c>
      <c r="Y16" s="86" t="s">
        <v>2363</v>
      </c>
      <c r="Z16" s="162">
        <v>3211601</v>
      </c>
      <c r="AA16" s="169">
        <v>87</v>
      </c>
      <c r="AB16" s="145">
        <f t="shared" si="4"/>
        <v>1.7945544554455444E-2</v>
      </c>
      <c r="AC16" s="145">
        <f t="shared" si="15"/>
        <v>0.45049504950495056</v>
      </c>
      <c r="AE16" s="86" t="s">
        <v>2339</v>
      </c>
      <c r="AF16" s="126">
        <v>5620104</v>
      </c>
      <c r="AG16" s="127">
        <v>62</v>
      </c>
      <c r="AH16" s="145">
        <f t="shared" si="5"/>
        <v>1.9296607531901648E-2</v>
      </c>
      <c r="AI16" s="145">
        <f t="shared" si="16"/>
        <v>0.47370059134765019</v>
      </c>
      <c r="AK16" s="86" t="s">
        <v>2337</v>
      </c>
      <c r="AL16" s="126">
        <v>9602502</v>
      </c>
      <c r="AM16" s="127">
        <v>238</v>
      </c>
      <c r="AN16" s="145">
        <f t="shared" si="6"/>
        <v>1.716057394188478E-2</v>
      </c>
      <c r="AO16" s="145">
        <f t="shared" si="17"/>
        <v>0.39274641286322015</v>
      </c>
      <c r="AQ16" s="86" t="s">
        <v>2344</v>
      </c>
      <c r="AR16" s="126">
        <v>7319002</v>
      </c>
      <c r="AS16" s="127">
        <v>189</v>
      </c>
      <c r="AT16" s="145">
        <f t="shared" si="7"/>
        <v>1.6876506830967052E-2</v>
      </c>
      <c r="AU16" s="145">
        <f t="shared" si="18"/>
        <v>0.41342977051522456</v>
      </c>
      <c r="AW16" s="86" t="s">
        <v>2339</v>
      </c>
      <c r="AX16" s="126">
        <v>5620104</v>
      </c>
      <c r="AY16" s="127">
        <v>104</v>
      </c>
      <c r="AZ16" s="145">
        <f t="shared" si="8"/>
        <v>1.9870080244554833E-2</v>
      </c>
      <c r="BA16" s="145">
        <f t="shared" si="19"/>
        <v>0.44573939625525411</v>
      </c>
      <c r="BC16" s="126" t="s">
        <v>2340</v>
      </c>
      <c r="BD16" s="126">
        <v>4330404</v>
      </c>
      <c r="BE16" s="127">
        <v>158</v>
      </c>
      <c r="BF16" s="145">
        <f t="shared" si="9"/>
        <v>1.6497859454944138E-2</v>
      </c>
      <c r="BG16" s="145">
        <f t="shared" si="20"/>
        <v>0.43656677456405973</v>
      </c>
      <c r="BI16" s="126" t="s">
        <v>2362</v>
      </c>
      <c r="BJ16" s="126">
        <v>5320202</v>
      </c>
      <c r="BK16" s="127">
        <v>363</v>
      </c>
      <c r="BL16" s="145">
        <f t="shared" si="10"/>
        <v>1.6707322686058821E-2</v>
      </c>
      <c r="BM16" s="145">
        <f t="shared" si="21"/>
        <v>0.42831499976987153</v>
      </c>
    </row>
    <row r="17" spans="1:65" ht="30">
      <c r="A17" s="86" t="s">
        <v>2342</v>
      </c>
      <c r="B17" s="126">
        <v>4723700</v>
      </c>
      <c r="C17" s="127">
        <v>12373</v>
      </c>
      <c r="D17" s="145">
        <f t="shared" si="0"/>
        <v>1.6629236436749632E-2</v>
      </c>
      <c r="E17" s="145">
        <f t="shared" si="11"/>
        <v>0.4174861669428574</v>
      </c>
      <c r="G17" s="86" t="s">
        <v>2342</v>
      </c>
      <c r="H17" s="126">
        <v>4723700</v>
      </c>
      <c r="I17" s="127">
        <v>124153</v>
      </c>
      <c r="J17" s="145">
        <f t="shared" si="1"/>
        <v>1.8384770699396643E-2</v>
      </c>
      <c r="K17" s="145">
        <f t="shared" si="12"/>
        <v>0.40758829178287981</v>
      </c>
      <c r="M17" s="86" t="s">
        <v>2341</v>
      </c>
      <c r="N17" s="126">
        <v>4772500</v>
      </c>
      <c r="O17" s="127">
        <v>2223</v>
      </c>
      <c r="P17" s="145">
        <f t="shared" si="2"/>
        <v>1.6803356135908387E-2</v>
      </c>
      <c r="Q17" s="145">
        <f t="shared" si="13"/>
        <v>0.40520805774972596</v>
      </c>
      <c r="S17" s="86" t="s">
        <v>2340</v>
      </c>
      <c r="T17" s="126">
        <v>4330404</v>
      </c>
      <c r="U17" s="127">
        <v>206</v>
      </c>
      <c r="V17" s="145">
        <f t="shared" si="3"/>
        <v>1.7555820692006136E-2</v>
      </c>
      <c r="W17" s="145">
        <f t="shared" si="14"/>
        <v>0.44366797341060171</v>
      </c>
      <c r="Y17" s="86" t="s">
        <v>2341</v>
      </c>
      <c r="Z17" s="162">
        <v>4772500</v>
      </c>
      <c r="AA17" s="169">
        <v>85</v>
      </c>
      <c r="AB17" s="145">
        <f t="shared" si="4"/>
        <v>1.7533003300330034E-2</v>
      </c>
      <c r="AC17" s="145">
        <f t="shared" si="15"/>
        <v>0.46802805280528059</v>
      </c>
      <c r="AE17" s="86" t="s">
        <v>2344</v>
      </c>
      <c r="AF17" s="126">
        <v>7319002</v>
      </c>
      <c r="AG17" s="127">
        <v>60</v>
      </c>
      <c r="AH17" s="145">
        <f t="shared" si="5"/>
        <v>1.8674136321195144E-2</v>
      </c>
      <c r="AI17" s="145">
        <f t="shared" si="16"/>
        <v>0.49237472766884532</v>
      </c>
      <c r="AK17" s="86" t="s">
        <v>2354</v>
      </c>
      <c r="AL17" s="126">
        <v>4755502</v>
      </c>
      <c r="AM17" s="127">
        <v>238</v>
      </c>
      <c r="AN17" s="145">
        <f t="shared" si="6"/>
        <v>1.716057394188478E-2</v>
      </c>
      <c r="AO17" s="145">
        <f t="shared" si="17"/>
        <v>0.40990698680510496</v>
      </c>
      <c r="AQ17" s="86" t="s">
        <v>2343</v>
      </c>
      <c r="AR17" s="126">
        <v>5612100</v>
      </c>
      <c r="AS17" s="127">
        <v>169</v>
      </c>
      <c r="AT17" s="145">
        <f t="shared" si="7"/>
        <v>1.5090633092240379E-2</v>
      </c>
      <c r="AU17" s="145">
        <f t="shared" si="18"/>
        <v>0.42852040360746496</v>
      </c>
      <c r="AW17" s="86" t="s">
        <v>2362</v>
      </c>
      <c r="AX17" s="126">
        <v>5320202</v>
      </c>
      <c r="AY17" s="127">
        <v>103</v>
      </c>
      <c r="AZ17" s="145">
        <f t="shared" si="8"/>
        <v>1.9679021780664885E-2</v>
      </c>
      <c r="BA17" s="145">
        <f t="shared" si="19"/>
        <v>0.46541841803591899</v>
      </c>
      <c r="BC17" s="126" t="s">
        <v>2341</v>
      </c>
      <c r="BD17" s="126">
        <v>4772500</v>
      </c>
      <c r="BE17" s="127">
        <v>146</v>
      </c>
      <c r="BF17" s="145">
        <f t="shared" si="9"/>
        <v>1.5244857471024329E-2</v>
      </c>
      <c r="BG17" s="145">
        <f t="shared" si="20"/>
        <v>0.45181163203508407</v>
      </c>
      <c r="BI17" s="126" t="s">
        <v>2346</v>
      </c>
      <c r="BJ17" s="126">
        <v>4520001</v>
      </c>
      <c r="BK17" s="127">
        <v>334</v>
      </c>
      <c r="BL17" s="145">
        <f t="shared" si="10"/>
        <v>1.5372577898467344E-2</v>
      </c>
      <c r="BM17" s="145">
        <f t="shared" si="21"/>
        <v>0.44368757766833888</v>
      </c>
    </row>
    <row r="18" spans="1:65" ht="30">
      <c r="A18" s="86" t="s">
        <v>2341</v>
      </c>
      <c r="B18" s="126">
        <v>4772500</v>
      </c>
      <c r="C18" s="127">
        <v>12026</v>
      </c>
      <c r="D18" s="145">
        <f t="shared" si="0"/>
        <v>1.6162870555916194E-2</v>
      </c>
      <c r="E18" s="145">
        <f t="shared" si="11"/>
        <v>0.43364903749877359</v>
      </c>
      <c r="G18" s="86" t="s">
        <v>2344</v>
      </c>
      <c r="H18" s="126">
        <v>7319002</v>
      </c>
      <c r="I18" s="127">
        <v>123700</v>
      </c>
      <c r="J18" s="145">
        <f t="shared" si="1"/>
        <v>1.8317689749868023E-2</v>
      </c>
      <c r="K18" s="145">
        <f t="shared" si="12"/>
        <v>0.42590598153274783</v>
      </c>
      <c r="M18" s="86" t="s">
        <v>2348</v>
      </c>
      <c r="N18" s="126">
        <v>9511800</v>
      </c>
      <c r="O18" s="127">
        <v>2130</v>
      </c>
      <c r="P18" s="145">
        <f t="shared" si="2"/>
        <v>1.6100381722665254E-2</v>
      </c>
      <c r="Q18" s="145">
        <f t="shared" si="13"/>
        <v>0.42130843947239122</v>
      </c>
      <c r="S18" s="86" t="s">
        <v>2349</v>
      </c>
      <c r="T18" s="126">
        <v>1412602</v>
      </c>
      <c r="U18" s="127">
        <v>198</v>
      </c>
      <c r="V18" s="145">
        <f t="shared" si="3"/>
        <v>1.6874041247656384E-2</v>
      </c>
      <c r="W18" s="145">
        <f t="shared" si="14"/>
        <v>0.46054201465825811</v>
      </c>
      <c r="Y18" s="86" t="s">
        <v>2338</v>
      </c>
      <c r="Z18" s="162">
        <v>4321500</v>
      </c>
      <c r="AA18" s="169">
        <v>84</v>
      </c>
      <c r="AB18" s="145">
        <f t="shared" si="4"/>
        <v>1.7326732673267328E-2</v>
      </c>
      <c r="AC18" s="145">
        <f t="shared" si="15"/>
        <v>0.48535478547854793</v>
      </c>
      <c r="AE18" s="86" t="s">
        <v>2335</v>
      </c>
      <c r="AF18" s="126">
        <v>5611203</v>
      </c>
      <c r="AG18" s="127">
        <v>57</v>
      </c>
      <c r="AH18" s="145">
        <f t="shared" si="5"/>
        <v>1.7740429505135387E-2</v>
      </c>
      <c r="AI18" s="145">
        <f t="shared" si="16"/>
        <v>0.5101151571739807</v>
      </c>
      <c r="AK18" s="86" t="s">
        <v>2340</v>
      </c>
      <c r="AL18" s="126">
        <v>4330404</v>
      </c>
      <c r="AM18" s="127">
        <v>238</v>
      </c>
      <c r="AN18" s="145">
        <f t="shared" si="6"/>
        <v>1.716057394188478E-2</v>
      </c>
      <c r="AO18" s="145">
        <f t="shared" si="17"/>
        <v>0.42706756074698976</v>
      </c>
      <c r="AQ18" s="86" t="s">
        <v>2334</v>
      </c>
      <c r="AR18" s="126">
        <v>5611202</v>
      </c>
      <c r="AS18" s="127">
        <v>159</v>
      </c>
      <c r="AT18" s="145">
        <f t="shared" si="7"/>
        <v>1.4197696222877042E-2</v>
      </c>
      <c r="AU18" s="145">
        <f t="shared" si="18"/>
        <v>0.44271809983034199</v>
      </c>
      <c r="AW18" s="86" t="s">
        <v>2342</v>
      </c>
      <c r="AX18" s="126">
        <v>4723700</v>
      </c>
      <c r="AY18" s="127">
        <v>92</v>
      </c>
      <c r="AZ18" s="145">
        <f t="shared" si="8"/>
        <v>1.7577378677875431E-2</v>
      </c>
      <c r="BA18" s="145">
        <f t="shared" si="19"/>
        <v>0.48299579671379445</v>
      </c>
      <c r="BC18" s="126" t="s">
        <v>2347</v>
      </c>
      <c r="BD18" s="126">
        <v>8230001</v>
      </c>
      <c r="BE18" s="127">
        <v>125</v>
      </c>
      <c r="BF18" s="145">
        <f t="shared" si="9"/>
        <v>1.3052103999164665E-2</v>
      </c>
      <c r="BG18" s="145">
        <f t="shared" si="20"/>
        <v>0.46486373603424874</v>
      </c>
      <c r="BI18" s="126" t="s">
        <v>2348</v>
      </c>
      <c r="BJ18" s="126">
        <v>9511800</v>
      </c>
      <c r="BK18" s="127">
        <v>318</v>
      </c>
      <c r="BL18" s="145">
        <f t="shared" si="10"/>
        <v>1.4636166981175496E-2</v>
      </c>
      <c r="BM18" s="145">
        <f t="shared" si="21"/>
        <v>0.45832374464951436</v>
      </c>
    </row>
    <row r="19" spans="1:65" ht="30">
      <c r="A19" s="86" t="s">
        <v>2343</v>
      </c>
      <c r="B19" s="126">
        <v>5612100</v>
      </c>
      <c r="C19" s="127">
        <v>10220</v>
      </c>
      <c r="D19" s="145">
        <f t="shared" si="0"/>
        <v>1.3735617585353693E-2</v>
      </c>
      <c r="E19" s="145">
        <f t="shared" si="11"/>
        <v>0.44738465508412728</v>
      </c>
      <c r="G19" s="86" t="s">
        <v>2340</v>
      </c>
      <c r="H19" s="126">
        <v>4330404</v>
      </c>
      <c r="I19" s="127">
        <v>105327</v>
      </c>
      <c r="J19" s="145">
        <f t="shared" si="1"/>
        <v>1.5596987132452297E-2</v>
      </c>
      <c r="K19" s="145">
        <f t="shared" si="12"/>
        <v>0.44150296866520011</v>
      </c>
      <c r="M19" s="86" t="s">
        <v>2356</v>
      </c>
      <c r="N19" s="126">
        <v>8599699</v>
      </c>
      <c r="O19" s="127">
        <v>2101</v>
      </c>
      <c r="P19" s="145">
        <f t="shared" si="2"/>
        <v>1.5881174647567935E-2</v>
      </c>
      <c r="Q19" s="145">
        <f t="shared" si="13"/>
        <v>0.43718961411995916</v>
      </c>
      <c r="S19" s="86" t="s">
        <v>2339</v>
      </c>
      <c r="T19" s="126">
        <v>5620104</v>
      </c>
      <c r="U19" s="127">
        <v>178</v>
      </c>
      <c r="V19" s="145">
        <f t="shared" si="3"/>
        <v>1.5169592636782001E-2</v>
      </c>
      <c r="W19" s="145">
        <f t="shared" si="14"/>
        <v>0.47571160729504014</v>
      </c>
      <c r="Y19" s="86" t="s">
        <v>2340</v>
      </c>
      <c r="Z19" s="162">
        <v>4330404</v>
      </c>
      <c r="AA19" s="169">
        <v>82</v>
      </c>
      <c r="AB19" s="145">
        <f t="shared" si="4"/>
        <v>1.6914191419141914E-2</v>
      </c>
      <c r="AC19" s="145">
        <f t="shared" si="15"/>
        <v>0.5022689768976899</v>
      </c>
      <c r="AE19" s="86" t="s">
        <v>2349</v>
      </c>
      <c r="AF19" s="126">
        <v>1412602</v>
      </c>
      <c r="AG19" s="127">
        <v>55</v>
      </c>
      <c r="AH19" s="145">
        <f t="shared" si="5"/>
        <v>1.7117958294428883E-2</v>
      </c>
      <c r="AI19" s="145">
        <f t="shared" si="16"/>
        <v>0.52723311546840956</v>
      </c>
      <c r="AK19" s="86" t="s">
        <v>2339</v>
      </c>
      <c r="AL19" s="126">
        <v>5620104</v>
      </c>
      <c r="AM19" s="127">
        <v>231</v>
      </c>
      <c r="AN19" s="145">
        <f t="shared" si="6"/>
        <v>1.6655851178888167E-2</v>
      </c>
      <c r="AO19" s="145">
        <f t="shared" si="17"/>
        <v>0.44372341192587794</v>
      </c>
      <c r="AQ19" s="86" t="s">
        <v>2351</v>
      </c>
      <c r="AR19" s="126">
        <v>1412601</v>
      </c>
      <c r="AS19" s="127">
        <v>151</v>
      </c>
      <c r="AT19" s="145">
        <f t="shared" si="7"/>
        <v>1.3483346727386374E-2</v>
      </c>
      <c r="AU19" s="145">
        <f t="shared" si="18"/>
        <v>0.45620144655772837</v>
      </c>
      <c r="AW19" s="86" t="s">
        <v>2340</v>
      </c>
      <c r="AX19" s="126">
        <v>4330404</v>
      </c>
      <c r="AY19" s="127">
        <v>92</v>
      </c>
      <c r="AZ19" s="145">
        <f t="shared" si="8"/>
        <v>1.7577378677875431E-2</v>
      </c>
      <c r="BA19" s="145">
        <f t="shared" si="19"/>
        <v>0.5005731753916699</v>
      </c>
      <c r="BC19" s="126" t="s">
        <v>2342</v>
      </c>
      <c r="BD19" s="126">
        <v>4723700</v>
      </c>
      <c r="BE19" s="127">
        <v>121</v>
      </c>
      <c r="BF19" s="145">
        <f t="shared" si="9"/>
        <v>1.2634436671191396E-2</v>
      </c>
      <c r="BG19" s="145">
        <f t="shared" si="20"/>
        <v>0.47749817270544015</v>
      </c>
      <c r="BI19" s="126" t="s">
        <v>2336</v>
      </c>
      <c r="BJ19" s="126">
        <v>4712100</v>
      </c>
      <c r="BK19" s="127">
        <v>295</v>
      </c>
      <c r="BL19" s="145">
        <f t="shared" si="10"/>
        <v>1.3577576287568463E-2</v>
      </c>
      <c r="BM19" s="145">
        <f t="shared" si="21"/>
        <v>0.47190132093708281</v>
      </c>
    </row>
    <row r="20" spans="1:65" ht="45">
      <c r="A20" s="86" t="s">
        <v>2346</v>
      </c>
      <c r="B20" s="126">
        <v>4520001</v>
      </c>
      <c r="C20" s="127">
        <v>10196</v>
      </c>
      <c r="D20" s="145">
        <f t="shared" si="0"/>
        <v>1.3703361731924291E-2</v>
      </c>
      <c r="E20" s="145">
        <f t="shared" si="11"/>
        <v>0.46108801681605155</v>
      </c>
      <c r="G20" s="86" t="s">
        <v>2347</v>
      </c>
      <c r="H20" s="126">
        <v>8230001</v>
      </c>
      <c r="I20" s="127">
        <v>98621</v>
      </c>
      <c r="J20" s="145">
        <f t="shared" si="1"/>
        <v>1.4603952148922669E-2</v>
      </c>
      <c r="K20" s="145">
        <f t="shared" si="12"/>
        <v>0.4561069208141228</v>
      </c>
      <c r="M20" s="86" t="s">
        <v>2343</v>
      </c>
      <c r="N20" s="126">
        <v>5612100</v>
      </c>
      <c r="O20" s="127">
        <v>2064</v>
      </c>
      <c r="P20" s="145">
        <f t="shared" si="2"/>
        <v>1.5601496655202388E-2</v>
      </c>
      <c r="Q20" s="145">
        <f t="shared" si="13"/>
        <v>0.45279111077516154</v>
      </c>
      <c r="S20" s="86" t="s">
        <v>2379</v>
      </c>
      <c r="T20" s="126">
        <v>9700500</v>
      </c>
      <c r="U20" s="127">
        <v>167</v>
      </c>
      <c r="V20" s="145">
        <f t="shared" si="3"/>
        <v>1.4232145900801092E-2</v>
      </c>
      <c r="W20" s="145">
        <f t="shared" si="14"/>
        <v>0.48994375319584121</v>
      </c>
      <c r="Y20" s="86" t="s">
        <v>2350</v>
      </c>
      <c r="Z20" s="162">
        <v>4729699</v>
      </c>
      <c r="AA20" s="169">
        <v>74</v>
      </c>
      <c r="AB20" s="145">
        <f t="shared" si="4"/>
        <v>1.5264026402640265E-2</v>
      </c>
      <c r="AC20" s="145">
        <f t="shared" si="15"/>
        <v>0.51753300330033014</v>
      </c>
      <c r="AE20" s="86" t="s">
        <v>2377</v>
      </c>
      <c r="AF20" s="126">
        <v>8599604</v>
      </c>
      <c r="AG20" s="127">
        <v>51</v>
      </c>
      <c r="AH20" s="145">
        <f t="shared" si="5"/>
        <v>1.5873015873015872E-2</v>
      </c>
      <c r="AI20" s="145">
        <f t="shared" si="16"/>
        <v>0.54310613134142538</v>
      </c>
      <c r="AK20" s="86" t="s">
        <v>2349</v>
      </c>
      <c r="AL20" s="126">
        <v>1412602</v>
      </c>
      <c r="AM20" s="127">
        <v>210</v>
      </c>
      <c r="AN20" s="145">
        <f t="shared" si="6"/>
        <v>1.5141682889898334E-2</v>
      </c>
      <c r="AO20" s="145">
        <f t="shared" si="17"/>
        <v>0.45886509481577625</v>
      </c>
      <c r="AQ20" s="86" t="s">
        <v>2346</v>
      </c>
      <c r="AR20" s="126">
        <v>4520001</v>
      </c>
      <c r="AS20" s="127">
        <v>146</v>
      </c>
      <c r="AT20" s="145">
        <f t="shared" si="7"/>
        <v>1.3036878292704706E-2</v>
      </c>
      <c r="AU20" s="145">
        <f t="shared" si="18"/>
        <v>0.4692383248504331</v>
      </c>
      <c r="AW20" s="86" t="s">
        <v>2341</v>
      </c>
      <c r="AX20" s="126">
        <v>4772500</v>
      </c>
      <c r="AY20" s="127">
        <v>77</v>
      </c>
      <c r="AZ20" s="145">
        <f t="shared" si="8"/>
        <v>1.4711501719526175E-2</v>
      </c>
      <c r="BA20" s="145">
        <f t="shared" si="19"/>
        <v>0.51528467711119608</v>
      </c>
      <c r="BC20" s="126" t="s">
        <v>2348</v>
      </c>
      <c r="BD20" s="126">
        <v>9511800</v>
      </c>
      <c r="BE20" s="127">
        <v>119</v>
      </c>
      <c r="BF20" s="145">
        <f t="shared" si="9"/>
        <v>1.2425603007204761E-2</v>
      </c>
      <c r="BG20" s="145">
        <f t="shared" si="20"/>
        <v>0.48992377571264489</v>
      </c>
      <c r="BI20" s="126" t="s">
        <v>2351</v>
      </c>
      <c r="BJ20" s="126">
        <v>1412601</v>
      </c>
      <c r="BK20" s="127">
        <v>292</v>
      </c>
      <c r="BL20" s="145">
        <f t="shared" si="10"/>
        <v>1.3439499240576242E-2</v>
      </c>
      <c r="BM20" s="145">
        <f t="shared" si="21"/>
        <v>0.48534082017765906</v>
      </c>
    </row>
    <row r="21" spans="1:65" ht="45">
      <c r="A21" s="86" t="s">
        <v>2345</v>
      </c>
      <c r="B21" s="126">
        <v>4930201</v>
      </c>
      <c r="C21" s="127">
        <v>9950</v>
      </c>
      <c r="D21" s="145">
        <f t="shared" si="0"/>
        <v>1.337273923427292E-2</v>
      </c>
      <c r="E21" s="145">
        <f t="shared" si="11"/>
        <v>0.47446075605032445</v>
      </c>
      <c r="G21" s="86" t="s">
        <v>2348</v>
      </c>
      <c r="H21" s="126">
        <v>9511800</v>
      </c>
      <c r="I21" s="127">
        <v>84012</v>
      </c>
      <c r="J21" s="145">
        <f t="shared" si="1"/>
        <v>1.2440628547016268E-2</v>
      </c>
      <c r="K21" s="145">
        <f t="shared" si="12"/>
        <v>0.46854754936113907</v>
      </c>
      <c r="M21" s="86" t="s">
        <v>2362</v>
      </c>
      <c r="N21" s="126">
        <v>5320202</v>
      </c>
      <c r="O21" s="127">
        <v>2013</v>
      </c>
      <c r="P21" s="145">
        <f t="shared" si="2"/>
        <v>1.5215994557617445E-2</v>
      </c>
      <c r="Q21" s="145">
        <f t="shared" si="13"/>
        <v>0.46800710533277901</v>
      </c>
      <c r="S21" s="86" t="s">
        <v>2345</v>
      </c>
      <c r="T21" s="126">
        <v>4930201</v>
      </c>
      <c r="U21" s="127">
        <v>159</v>
      </c>
      <c r="V21" s="145">
        <f t="shared" si="3"/>
        <v>1.3550366456451338E-2</v>
      </c>
      <c r="W21" s="145">
        <f t="shared" si="14"/>
        <v>0.50349411965229252</v>
      </c>
      <c r="Y21" s="86" t="s">
        <v>2342</v>
      </c>
      <c r="Z21" s="162">
        <v>4723700</v>
      </c>
      <c r="AA21" s="169">
        <v>74</v>
      </c>
      <c r="AB21" s="145">
        <f t="shared" si="4"/>
        <v>1.5264026402640265E-2</v>
      </c>
      <c r="AC21" s="145">
        <f t="shared" si="15"/>
        <v>0.53279702970297038</v>
      </c>
      <c r="AE21" s="86" t="s">
        <v>2343</v>
      </c>
      <c r="AF21" s="126">
        <v>5612100</v>
      </c>
      <c r="AG21" s="127">
        <v>50</v>
      </c>
      <c r="AH21" s="145">
        <f t="shared" si="5"/>
        <v>1.556178026766262E-2</v>
      </c>
      <c r="AI21" s="145">
        <f t="shared" si="16"/>
        <v>0.55866791160908802</v>
      </c>
      <c r="AK21" s="86" t="s">
        <v>2350</v>
      </c>
      <c r="AL21" s="126">
        <v>4729699</v>
      </c>
      <c r="AM21" s="127">
        <v>200</v>
      </c>
      <c r="AN21" s="145">
        <f t="shared" si="6"/>
        <v>1.4420650371331747E-2</v>
      </c>
      <c r="AO21" s="145">
        <f t="shared" si="17"/>
        <v>0.47328574518710798</v>
      </c>
      <c r="AQ21" s="86" t="s">
        <v>2374</v>
      </c>
      <c r="AR21" s="126">
        <v>4923001</v>
      </c>
      <c r="AS21" s="127">
        <v>141</v>
      </c>
      <c r="AT21" s="145">
        <f t="shared" si="7"/>
        <v>1.2590409858023038E-2</v>
      </c>
      <c r="AU21" s="145">
        <f t="shared" si="18"/>
        <v>0.48182873470845611</v>
      </c>
      <c r="AW21" s="86" t="s">
        <v>2346</v>
      </c>
      <c r="AX21" s="126">
        <v>4520001</v>
      </c>
      <c r="AY21" s="127">
        <v>67</v>
      </c>
      <c r="AZ21" s="145">
        <f t="shared" si="8"/>
        <v>1.2800917080626672E-2</v>
      </c>
      <c r="BA21" s="145">
        <f t="shared" si="19"/>
        <v>0.52808559419182277</v>
      </c>
      <c r="BC21" s="126" t="s">
        <v>2346</v>
      </c>
      <c r="BD21" s="126">
        <v>4520001</v>
      </c>
      <c r="BE21" s="127">
        <v>114</v>
      </c>
      <c r="BF21" s="145">
        <f t="shared" si="9"/>
        <v>1.1903518847238176E-2</v>
      </c>
      <c r="BG21" s="145">
        <f t="shared" si="20"/>
        <v>0.50182729455988306</v>
      </c>
      <c r="BI21" s="126" t="s">
        <v>2347</v>
      </c>
      <c r="BJ21" s="126">
        <v>8230001</v>
      </c>
      <c r="BK21" s="127">
        <v>287</v>
      </c>
      <c r="BL21" s="145">
        <f t="shared" si="10"/>
        <v>1.3209370828922538E-2</v>
      </c>
      <c r="BM21" s="145">
        <f t="shared" si="21"/>
        <v>0.4985501910065816</v>
      </c>
    </row>
    <row r="22" spans="1:65" ht="45">
      <c r="A22" s="86" t="s">
        <v>2349</v>
      </c>
      <c r="B22" s="126">
        <v>1412602</v>
      </c>
      <c r="C22" s="127">
        <v>9044</v>
      </c>
      <c r="D22" s="145">
        <f t="shared" si="0"/>
        <v>1.2155080767312993E-2</v>
      </c>
      <c r="E22" s="145">
        <f t="shared" si="11"/>
        <v>0.48661583681763743</v>
      </c>
      <c r="G22" s="86" t="s">
        <v>2350</v>
      </c>
      <c r="H22" s="126">
        <v>4729699</v>
      </c>
      <c r="I22" s="127">
        <v>83402</v>
      </c>
      <c r="J22" s="145">
        <f t="shared" si="1"/>
        <v>1.2350298791580379E-2</v>
      </c>
      <c r="K22" s="145">
        <f t="shared" si="12"/>
        <v>0.48089784815271946</v>
      </c>
      <c r="M22" s="86" t="s">
        <v>2340</v>
      </c>
      <c r="N22" s="126">
        <v>4330404</v>
      </c>
      <c r="O22" s="127">
        <v>1996</v>
      </c>
      <c r="P22" s="145">
        <f t="shared" si="2"/>
        <v>1.5087493858422465E-2</v>
      </c>
      <c r="Q22" s="145">
        <f t="shared" si="13"/>
        <v>0.48309459919120146</v>
      </c>
      <c r="S22" s="86" t="s">
        <v>2354</v>
      </c>
      <c r="T22" s="126">
        <v>4755502</v>
      </c>
      <c r="U22" s="127">
        <v>155</v>
      </c>
      <c r="V22" s="145">
        <f t="shared" si="3"/>
        <v>1.3209476734276462E-2</v>
      </c>
      <c r="W22" s="145">
        <f t="shared" si="14"/>
        <v>0.51670359638656893</v>
      </c>
      <c r="Y22" s="86" t="s">
        <v>2343</v>
      </c>
      <c r="Z22" s="162">
        <v>5612100</v>
      </c>
      <c r="AA22" s="169">
        <v>68</v>
      </c>
      <c r="AB22" s="145">
        <f t="shared" si="4"/>
        <v>1.4026402640264026E-2</v>
      </c>
      <c r="AC22" s="145">
        <f t="shared" si="15"/>
        <v>0.54682343234323438</v>
      </c>
      <c r="AE22" s="86" t="s">
        <v>2346</v>
      </c>
      <c r="AF22" s="126">
        <v>4520001</v>
      </c>
      <c r="AG22" s="127">
        <v>46</v>
      </c>
      <c r="AH22" s="145">
        <f t="shared" si="5"/>
        <v>1.4316837846249611E-2</v>
      </c>
      <c r="AI22" s="145">
        <f t="shared" si="16"/>
        <v>0.57298474945533762</v>
      </c>
      <c r="AK22" s="86" t="s">
        <v>2374</v>
      </c>
      <c r="AL22" s="126">
        <v>4923001</v>
      </c>
      <c r="AM22" s="127">
        <v>193</v>
      </c>
      <c r="AN22" s="145">
        <f t="shared" si="6"/>
        <v>1.3915927608335136E-2</v>
      </c>
      <c r="AO22" s="145">
        <f t="shared" si="17"/>
        <v>0.48720167279544313</v>
      </c>
      <c r="AQ22" s="86" t="s">
        <v>2356</v>
      </c>
      <c r="AR22" s="126">
        <v>8599699</v>
      </c>
      <c r="AS22" s="127">
        <v>136</v>
      </c>
      <c r="AT22" s="145">
        <f t="shared" si="7"/>
        <v>1.2143941423341369E-2</v>
      </c>
      <c r="AU22" s="145">
        <f t="shared" si="18"/>
        <v>0.49397267613179746</v>
      </c>
      <c r="AW22" s="86" t="s">
        <v>2347</v>
      </c>
      <c r="AX22" s="126">
        <v>8230001</v>
      </c>
      <c r="AY22" s="127">
        <v>60</v>
      </c>
      <c r="AZ22" s="145">
        <f t="shared" si="8"/>
        <v>1.1463507833397019E-2</v>
      </c>
      <c r="BA22" s="145">
        <f t="shared" si="19"/>
        <v>0.53954910202521977</v>
      </c>
      <c r="BC22" s="126" t="s">
        <v>2350</v>
      </c>
      <c r="BD22" s="126">
        <v>4729699</v>
      </c>
      <c r="BE22" s="127">
        <v>110</v>
      </c>
      <c r="BF22" s="145">
        <f t="shared" si="9"/>
        <v>1.1485851519264905E-2</v>
      </c>
      <c r="BG22" s="145">
        <f t="shared" si="20"/>
        <v>0.51331314607914802</v>
      </c>
      <c r="BI22" s="126" t="s">
        <v>2353</v>
      </c>
      <c r="BJ22" s="126">
        <v>2542000</v>
      </c>
      <c r="BK22" s="127">
        <v>286</v>
      </c>
      <c r="BL22" s="145">
        <f t="shared" si="10"/>
        <v>1.3163345146591798E-2</v>
      </c>
      <c r="BM22" s="145">
        <f t="shared" si="21"/>
        <v>0.51171353615317339</v>
      </c>
    </row>
    <row r="23" spans="1:65" ht="45">
      <c r="A23" s="86" t="s">
        <v>2350</v>
      </c>
      <c r="B23" s="126">
        <v>4729699</v>
      </c>
      <c r="C23" s="127">
        <v>8893</v>
      </c>
      <c r="D23" s="145">
        <f t="shared" si="0"/>
        <v>1.1952137689486339E-2</v>
      </c>
      <c r="E23" s="145">
        <f t="shared" si="11"/>
        <v>0.49856797450712376</v>
      </c>
      <c r="G23" s="86" t="s">
        <v>2346</v>
      </c>
      <c r="H23" s="126">
        <v>4520001</v>
      </c>
      <c r="I23" s="127">
        <v>81307</v>
      </c>
      <c r="J23" s="145">
        <f t="shared" si="1"/>
        <v>1.2040067910206299E-2</v>
      </c>
      <c r="K23" s="145">
        <f t="shared" si="12"/>
        <v>0.49293791606292575</v>
      </c>
      <c r="M23" s="86" t="s">
        <v>2346</v>
      </c>
      <c r="N23" s="126">
        <v>4520001</v>
      </c>
      <c r="O23" s="127">
        <v>1756</v>
      </c>
      <c r="P23" s="145">
        <f t="shared" si="2"/>
        <v>1.3273366340375676E-2</v>
      </c>
      <c r="Q23" s="145">
        <f t="shared" si="13"/>
        <v>0.49636796553157714</v>
      </c>
      <c r="S23" s="86" t="s">
        <v>2346</v>
      </c>
      <c r="T23" s="126">
        <v>4520001</v>
      </c>
      <c r="U23" s="127">
        <v>148</v>
      </c>
      <c r="V23" s="145">
        <f t="shared" si="3"/>
        <v>1.2612919720470428E-2</v>
      </c>
      <c r="W23" s="145">
        <f t="shared" si="14"/>
        <v>0.52931651610703934</v>
      </c>
      <c r="Y23" s="86" t="s">
        <v>2349</v>
      </c>
      <c r="Z23" s="162">
        <v>1412602</v>
      </c>
      <c r="AA23" s="169">
        <v>67</v>
      </c>
      <c r="AB23" s="145">
        <f t="shared" si="4"/>
        <v>1.3820132013201321E-2</v>
      </c>
      <c r="AC23" s="145">
        <f t="shared" si="15"/>
        <v>0.5606435643564357</v>
      </c>
      <c r="AE23" s="86" t="s">
        <v>2356</v>
      </c>
      <c r="AF23" s="126">
        <v>8599699</v>
      </c>
      <c r="AG23" s="127">
        <v>45</v>
      </c>
      <c r="AH23" s="145">
        <f t="shared" si="5"/>
        <v>1.4005602240896359E-2</v>
      </c>
      <c r="AI23" s="145">
        <f t="shared" si="16"/>
        <v>0.58699035169623393</v>
      </c>
      <c r="AK23" s="86" t="s">
        <v>2343</v>
      </c>
      <c r="AL23" s="126">
        <v>5612100</v>
      </c>
      <c r="AM23" s="127">
        <v>181</v>
      </c>
      <c r="AN23" s="145">
        <f t="shared" si="6"/>
        <v>1.3050688586055232E-2</v>
      </c>
      <c r="AO23" s="145">
        <f t="shared" si="17"/>
        <v>0.50025236138149831</v>
      </c>
      <c r="AQ23" s="86" t="s">
        <v>2347</v>
      </c>
      <c r="AR23" s="126">
        <v>8230001</v>
      </c>
      <c r="AS23" s="127">
        <v>133</v>
      </c>
      <c r="AT23" s="145">
        <f t="shared" si="7"/>
        <v>1.1876060362532369E-2</v>
      </c>
      <c r="AU23" s="145">
        <f t="shared" si="18"/>
        <v>0.50584873649432982</v>
      </c>
      <c r="AW23" s="86" t="s">
        <v>2348</v>
      </c>
      <c r="AX23" s="126">
        <v>9511800</v>
      </c>
      <c r="AY23" s="127">
        <v>58</v>
      </c>
      <c r="AZ23" s="145">
        <f t="shared" si="8"/>
        <v>1.1081390905617119E-2</v>
      </c>
      <c r="BA23" s="145">
        <f t="shared" si="19"/>
        <v>0.55063049293083688</v>
      </c>
      <c r="BC23" s="126" t="s">
        <v>2345</v>
      </c>
      <c r="BD23" s="126">
        <v>4930201</v>
      </c>
      <c r="BE23" s="127">
        <v>109</v>
      </c>
      <c r="BF23" s="145">
        <f t="shared" si="9"/>
        <v>1.1381434687271588E-2</v>
      </c>
      <c r="BG23" s="145">
        <f t="shared" si="20"/>
        <v>0.52469458076641962</v>
      </c>
      <c r="BI23" s="126" t="s">
        <v>2349</v>
      </c>
      <c r="BJ23" s="126">
        <v>1412602</v>
      </c>
      <c r="BK23" s="127">
        <v>279</v>
      </c>
      <c r="BL23" s="145">
        <f t="shared" si="10"/>
        <v>1.2841165370276615E-2</v>
      </c>
      <c r="BM23" s="145">
        <f t="shared" si="21"/>
        <v>0.52455470152344996</v>
      </c>
    </row>
    <row r="24" spans="1:65" ht="45">
      <c r="A24" s="86" t="s">
        <v>2347</v>
      </c>
      <c r="B24" s="126">
        <v>8230001</v>
      </c>
      <c r="C24" s="127">
        <v>8654</v>
      </c>
      <c r="D24" s="145">
        <f t="shared" si="0"/>
        <v>1.1630923149085211E-2</v>
      </c>
      <c r="E24" s="145">
        <f t="shared" si="11"/>
        <v>0.51019889765620896</v>
      </c>
      <c r="G24" s="86" t="s">
        <v>2352</v>
      </c>
      <c r="H24" s="126">
        <v>5611201</v>
      </c>
      <c r="I24" s="127">
        <v>79540</v>
      </c>
      <c r="J24" s="145">
        <f t="shared" si="1"/>
        <v>1.1778407782574798E-2</v>
      </c>
      <c r="K24" s="145">
        <f t="shared" si="12"/>
        <v>0.50471632384550058</v>
      </c>
      <c r="M24" s="86" t="s">
        <v>2352</v>
      </c>
      <c r="N24" s="126">
        <v>5611201</v>
      </c>
      <c r="O24" s="127">
        <v>1515</v>
      </c>
      <c r="P24" s="145">
        <f t="shared" si="2"/>
        <v>1.1451679957670357E-2</v>
      </c>
      <c r="Q24" s="145">
        <f t="shared" si="13"/>
        <v>0.50781964548924752</v>
      </c>
      <c r="S24" s="86" t="s">
        <v>2350</v>
      </c>
      <c r="T24" s="126">
        <v>4729699</v>
      </c>
      <c r="U24" s="127">
        <v>126</v>
      </c>
      <c r="V24" s="145">
        <f t="shared" si="3"/>
        <v>1.0738026248508607E-2</v>
      </c>
      <c r="W24" s="145">
        <f t="shared" si="14"/>
        <v>0.54005454235554795</v>
      </c>
      <c r="Y24" s="86" t="s">
        <v>2379</v>
      </c>
      <c r="Z24" s="162">
        <v>9700500</v>
      </c>
      <c r="AA24" s="169">
        <v>66</v>
      </c>
      <c r="AB24" s="145">
        <f t="shared" si="4"/>
        <v>1.3613861386138614E-2</v>
      </c>
      <c r="AC24" s="145">
        <f t="shared" si="15"/>
        <v>0.57425742574257432</v>
      </c>
      <c r="AE24" s="86" t="s">
        <v>2355</v>
      </c>
      <c r="AF24" s="126">
        <v>3299099</v>
      </c>
      <c r="AG24" s="127">
        <v>45</v>
      </c>
      <c r="AH24" s="145">
        <f t="shared" si="5"/>
        <v>1.4005602240896359E-2</v>
      </c>
      <c r="AI24" s="145">
        <f t="shared" si="16"/>
        <v>0.60099595393713023</v>
      </c>
      <c r="AK24" s="86" t="s">
        <v>2345</v>
      </c>
      <c r="AL24" s="126">
        <v>4930201</v>
      </c>
      <c r="AM24" s="127">
        <v>167</v>
      </c>
      <c r="AN24" s="145">
        <f t="shared" si="6"/>
        <v>1.2041243060062009E-2</v>
      </c>
      <c r="AO24" s="145">
        <f t="shared" si="17"/>
        <v>0.51229360444156036</v>
      </c>
      <c r="AQ24" s="86" t="s">
        <v>2350</v>
      </c>
      <c r="AR24" s="126">
        <v>4729699</v>
      </c>
      <c r="AS24" s="127">
        <v>132</v>
      </c>
      <c r="AT24" s="145">
        <f t="shared" si="7"/>
        <v>1.1786766675596035E-2</v>
      </c>
      <c r="AU24" s="145">
        <f t="shared" si="18"/>
        <v>0.5176355031699259</v>
      </c>
      <c r="AW24" s="86" t="s">
        <v>2355</v>
      </c>
      <c r="AX24" s="126">
        <v>3299099</v>
      </c>
      <c r="AY24" s="127">
        <v>56</v>
      </c>
      <c r="AZ24" s="145">
        <f t="shared" si="8"/>
        <v>1.0699273977837218E-2</v>
      </c>
      <c r="BA24" s="145">
        <f t="shared" si="19"/>
        <v>0.56132976690867409</v>
      </c>
      <c r="BC24" s="126" t="s">
        <v>2349</v>
      </c>
      <c r="BD24" s="126">
        <v>1412602</v>
      </c>
      <c r="BE24" s="127">
        <v>100</v>
      </c>
      <c r="BF24" s="145">
        <f t="shared" si="9"/>
        <v>1.0441683199331732E-2</v>
      </c>
      <c r="BG24" s="145">
        <f t="shared" si="20"/>
        <v>0.53513626396575131</v>
      </c>
      <c r="BI24" s="126" t="s">
        <v>2342</v>
      </c>
      <c r="BJ24" s="126">
        <v>4723700</v>
      </c>
      <c r="BK24" s="127">
        <v>270</v>
      </c>
      <c r="BL24" s="145">
        <f t="shared" si="10"/>
        <v>1.2426934229299949E-2</v>
      </c>
      <c r="BM24" s="145">
        <f t="shared" si="21"/>
        <v>0.53698163575274993</v>
      </c>
    </row>
    <row r="25" spans="1:65" ht="30">
      <c r="A25" s="86" t="s">
        <v>2351</v>
      </c>
      <c r="B25" s="126">
        <v>1412601</v>
      </c>
      <c r="C25" s="127">
        <v>8507</v>
      </c>
      <c r="D25" s="145">
        <f t="shared" si="0"/>
        <v>1.1433356046830124E-2</v>
      </c>
      <c r="E25" s="145">
        <f t="shared" si="11"/>
        <v>0.52163225370303912</v>
      </c>
      <c r="G25" s="86" t="s">
        <v>2351</v>
      </c>
      <c r="H25" s="126">
        <v>1412601</v>
      </c>
      <c r="I25" s="127">
        <v>78743</v>
      </c>
      <c r="J25" s="145">
        <f t="shared" si="1"/>
        <v>1.1660386774242989E-2</v>
      </c>
      <c r="K25" s="145">
        <f t="shared" si="12"/>
        <v>0.51637671061974355</v>
      </c>
      <c r="M25" s="86" t="s">
        <v>2377</v>
      </c>
      <c r="N25" s="126">
        <v>8599604</v>
      </c>
      <c r="O25" s="127">
        <v>1481</v>
      </c>
      <c r="P25" s="145">
        <f t="shared" si="2"/>
        <v>1.1194678559280396E-2</v>
      </c>
      <c r="Q25" s="145">
        <f t="shared" si="13"/>
        <v>0.51901432404852788</v>
      </c>
      <c r="S25" s="86" t="s">
        <v>2348</v>
      </c>
      <c r="T25" s="126">
        <v>9511800</v>
      </c>
      <c r="U25" s="127">
        <v>118</v>
      </c>
      <c r="V25" s="145">
        <f t="shared" si="3"/>
        <v>1.0056246804158855E-2</v>
      </c>
      <c r="W25" s="145">
        <f t="shared" si="14"/>
        <v>0.55011078915970679</v>
      </c>
      <c r="Y25" s="86" t="s">
        <v>2344</v>
      </c>
      <c r="Z25" s="162">
        <v>7319002</v>
      </c>
      <c r="AA25" s="169">
        <v>63</v>
      </c>
      <c r="AB25" s="145">
        <f t="shared" si="4"/>
        <v>1.2995049504950494E-2</v>
      </c>
      <c r="AC25" s="145">
        <f t="shared" si="15"/>
        <v>0.58725247524752477</v>
      </c>
      <c r="AE25" s="86" t="s">
        <v>2374</v>
      </c>
      <c r="AF25" s="126">
        <v>4923001</v>
      </c>
      <c r="AG25" s="127">
        <v>44</v>
      </c>
      <c r="AH25" s="145">
        <f t="shared" si="5"/>
        <v>1.3694366635543105E-2</v>
      </c>
      <c r="AI25" s="145">
        <f t="shared" si="16"/>
        <v>0.61469032057267337</v>
      </c>
      <c r="AK25" s="86" t="s">
        <v>2359</v>
      </c>
      <c r="AL25" s="126">
        <v>4755503</v>
      </c>
      <c r="AM25" s="127">
        <v>167</v>
      </c>
      <c r="AN25" s="145">
        <f t="shared" si="6"/>
        <v>1.2041243060062009E-2</v>
      </c>
      <c r="AO25" s="145">
        <f t="shared" si="17"/>
        <v>0.5243348475016224</v>
      </c>
      <c r="AQ25" s="86" t="s">
        <v>2364</v>
      </c>
      <c r="AR25" s="126">
        <v>4330403</v>
      </c>
      <c r="AS25" s="127">
        <v>132</v>
      </c>
      <c r="AT25" s="145">
        <f t="shared" si="7"/>
        <v>1.1786766675596035E-2</v>
      </c>
      <c r="AU25" s="145">
        <f t="shared" si="18"/>
        <v>0.52942226984552199</v>
      </c>
      <c r="AW25" s="86" t="s">
        <v>2353</v>
      </c>
      <c r="AX25" s="126">
        <v>2542000</v>
      </c>
      <c r="AY25" s="127">
        <v>55</v>
      </c>
      <c r="AZ25" s="145">
        <f t="shared" si="8"/>
        <v>1.0508215513947268E-2</v>
      </c>
      <c r="BA25" s="145">
        <f t="shared" si="19"/>
        <v>0.5718379824226214</v>
      </c>
      <c r="BC25" s="126" t="s">
        <v>2343</v>
      </c>
      <c r="BD25" s="126">
        <v>5612100</v>
      </c>
      <c r="BE25" s="127">
        <v>99</v>
      </c>
      <c r="BF25" s="145">
        <f t="shared" si="9"/>
        <v>1.0337266367338414E-2</v>
      </c>
      <c r="BG25" s="145">
        <f t="shared" si="20"/>
        <v>0.54547353033308976</v>
      </c>
      <c r="BI25" s="126" t="s">
        <v>2355</v>
      </c>
      <c r="BJ25" s="126">
        <v>3299099</v>
      </c>
      <c r="BK25" s="127">
        <v>267</v>
      </c>
      <c r="BL25" s="145">
        <f t="shared" si="10"/>
        <v>1.2288857182307728E-2</v>
      </c>
      <c r="BM25" s="145">
        <f t="shared" si="21"/>
        <v>0.5492704929350577</v>
      </c>
    </row>
    <row r="26" spans="1:65" ht="30">
      <c r="A26" s="86" t="s">
        <v>2352</v>
      </c>
      <c r="B26" s="126">
        <v>5611201</v>
      </c>
      <c r="C26" s="127">
        <v>8400</v>
      </c>
      <c r="D26" s="145">
        <f t="shared" si="0"/>
        <v>1.1289548700290706E-2</v>
      </c>
      <c r="E26" s="145">
        <f t="shared" si="11"/>
        <v>0.53292180240332987</v>
      </c>
      <c r="G26" s="86" t="s">
        <v>2349</v>
      </c>
      <c r="H26" s="126">
        <v>1412602</v>
      </c>
      <c r="I26" s="127">
        <v>78120</v>
      </c>
      <c r="J26" s="145">
        <f t="shared" si="1"/>
        <v>1.1568131958445351E-2</v>
      </c>
      <c r="K26" s="145">
        <f t="shared" si="12"/>
        <v>0.52794484257818886</v>
      </c>
      <c r="M26" s="86" t="s">
        <v>2375</v>
      </c>
      <c r="N26" s="126">
        <v>7319003</v>
      </c>
      <c r="O26" s="127">
        <v>1411</v>
      </c>
      <c r="P26" s="145">
        <f t="shared" si="2"/>
        <v>1.0665558033183416E-2</v>
      </c>
      <c r="Q26" s="145">
        <f t="shared" si="13"/>
        <v>0.52967988208171124</v>
      </c>
      <c r="S26" s="86" t="s">
        <v>2347</v>
      </c>
      <c r="T26" s="126">
        <v>8230001</v>
      </c>
      <c r="U26" s="127">
        <v>113</v>
      </c>
      <c r="V26" s="145">
        <f t="shared" si="3"/>
        <v>9.6301346514402596E-3</v>
      </c>
      <c r="W26" s="145">
        <f t="shared" si="14"/>
        <v>0.55974092381114704</v>
      </c>
      <c r="Y26" s="86" t="s">
        <v>2348</v>
      </c>
      <c r="Z26" s="162">
        <v>9511800</v>
      </c>
      <c r="AA26" s="169">
        <v>44</v>
      </c>
      <c r="AB26" s="145">
        <f t="shared" si="4"/>
        <v>9.0759075907590765E-3</v>
      </c>
      <c r="AC26" s="145">
        <f t="shared" si="15"/>
        <v>0.59632838283828382</v>
      </c>
      <c r="AE26" s="86" t="s">
        <v>2357</v>
      </c>
      <c r="AF26" s="126">
        <v>4520005</v>
      </c>
      <c r="AG26" s="127">
        <v>41</v>
      </c>
      <c r="AH26" s="145">
        <f t="shared" si="5"/>
        <v>1.2760659819483348E-2</v>
      </c>
      <c r="AI26" s="145">
        <f t="shared" si="16"/>
        <v>0.62745098039215674</v>
      </c>
      <c r="AK26" s="86" t="s">
        <v>2369</v>
      </c>
      <c r="AL26" s="126">
        <v>4724500</v>
      </c>
      <c r="AM26" s="127">
        <v>165</v>
      </c>
      <c r="AN26" s="145">
        <f t="shared" si="6"/>
        <v>1.1897036556348691E-2</v>
      </c>
      <c r="AO26" s="145">
        <f t="shared" si="17"/>
        <v>0.53623188405797106</v>
      </c>
      <c r="AQ26" s="86" t="s">
        <v>2355</v>
      </c>
      <c r="AR26" s="126">
        <v>3299099</v>
      </c>
      <c r="AS26" s="127">
        <v>130</v>
      </c>
      <c r="AT26" s="145">
        <f t="shared" si="7"/>
        <v>1.1608179301723368E-2</v>
      </c>
      <c r="AU26" s="145">
        <f t="shared" si="18"/>
        <v>0.54103044914724541</v>
      </c>
      <c r="AW26" s="86" t="s">
        <v>2343</v>
      </c>
      <c r="AX26" s="126">
        <v>5612100</v>
      </c>
      <c r="AY26" s="127">
        <v>54</v>
      </c>
      <c r="AZ26" s="145">
        <f t="shared" si="8"/>
        <v>1.0317157050057318E-2</v>
      </c>
      <c r="BA26" s="145">
        <f t="shared" si="19"/>
        <v>0.58215513947267872</v>
      </c>
      <c r="BC26" s="126" t="s">
        <v>2357</v>
      </c>
      <c r="BD26" s="126">
        <v>4520005</v>
      </c>
      <c r="BE26" s="127">
        <v>96</v>
      </c>
      <c r="BF26" s="145">
        <f t="shared" si="9"/>
        <v>1.0024015871358464E-2</v>
      </c>
      <c r="BG26" s="145">
        <f t="shared" si="20"/>
        <v>0.55549754620444824</v>
      </c>
      <c r="BI26" s="126" t="s">
        <v>2343</v>
      </c>
      <c r="BJ26" s="126">
        <v>5612100</v>
      </c>
      <c r="BK26" s="127">
        <v>266</v>
      </c>
      <c r="BL26" s="145">
        <f t="shared" si="10"/>
        <v>1.2242831499976988E-2</v>
      </c>
      <c r="BM26" s="145">
        <f t="shared" si="21"/>
        <v>0.56151332443503466</v>
      </c>
    </row>
    <row r="27" spans="1:65" ht="30">
      <c r="A27" s="86" t="s">
        <v>2348</v>
      </c>
      <c r="B27" s="126">
        <v>9511800</v>
      </c>
      <c r="C27" s="127">
        <v>8039</v>
      </c>
      <c r="D27" s="145">
        <f t="shared" si="0"/>
        <v>1.0804366904956784E-2</v>
      </c>
      <c r="E27" s="145">
        <f t="shared" si="11"/>
        <v>0.54372616930828666</v>
      </c>
      <c r="G27" s="86" t="s">
        <v>2345</v>
      </c>
      <c r="H27" s="126">
        <v>4930201</v>
      </c>
      <c r="I27" s="127">
        <v>75464</v>
      </c>
      <c r="J27" s="145">
        <f t="shared" si="1"/>
        <v>1.1174827318383512E-2</v>
      </c>
      <c r="K27" s="145">
        <f t="shared" si="12"/>
        <v>0.53911966989657234</v>
      </c>
      <c r="M27" s="86" t="s">
        <v>2376</v>
      </c>
      <c r="N27" s="126">
        <v>7420001</v>
      </c>
      <c r="O27" s="127">
        <v>1358</v>
      </c>
      <c r="P27" s="145">
        <f t="shared" si="2"/>
        <v>1.0264938206281417E-2</v>
      </c>
      <c r="Q27" s="145">
        <f t="shared" si="13"/>
        <v>0.53994482028799262</v>
      </c>
      <c r="S27" s="86" t="s">
        <v>2342</v>
      </c>
      <c r="T27" s="126">
        <v>4723700</v>
      </c>
      <c r="U27" s="127">
        <v>112</v>
      </c>
      <c r="V27" s="145">
        <f t="shared" si="3"/>
        <v>9.5449122208965398E-3</v>
      </c>
      <c r="W27" s="145">
        <f t="shared" si="14"/>
        <v>0.56928583603204364</v>
      </c>
      <c r="Y27" s="86" t="s">
        <v>2353</v>
      </c>
      <c r="Z27" s="162">
        <v>2542000</v>
      </c>
      <c r="AA27" s="169">
        <v>43</v>
      </c>
      <c r="AB27" s="145">
        <f t="shared" si="4"/>
        <v>8.8696369636963694E-3</v>
      </c>
      <c r="AC27" s="145">
        <f t="shared" si="15"/>
        <v>0.60519801980198018</v>
      </c>
      <c r="AE27" s="86" t="s">
        <v>2347</v>
      </c>
      <c r="AF27" s="126">
        <v>8230001</v>
      </c>
      <c r="AG27" s="127">
        <v>37</v>
      </c>
      <c r="AH27" s="145">
        <f t="shared" si="5"/>
        <v>1.1515717398070339E-2</v>
      </c>
      <c r="AI27" s="145">
        <f t="shared" si="16"/>
        <v>0.63896669779022708</v>
      </c>
      <c r="AK27" s="86" t="s">
        <v>2352</v>
      </c>
      <c r="AL27" s="126">
        <v>5611201</v>
      </c>
      <c r="AM27" s="127">
        <v>145</v>
      </c>
      <c r="AN27" s="145">
        <f t="shared" si="6"/>
        <v>1.0454971519215516E-2</v>
      </c>
      <c r="AO27" s="145">
        <f t="shared" si="17"/>
        <v>0.54668685557718655</v>
      </c>
      <c r="AQ27" s="86" t="s">
        <v>2353</v>
      </c>
      <c r="AR27" s="126">
        <v>2542000</v>
      </c>
      <c r="AS27" s="127">
        <v>123</v>
      </c>
      <c r="AT27" s="145">
        <f t="shared" si="7"/>
        <v>1.0983123493169033E-2</v>
      </c>
      <c r="AU27" s="145">
        <f t="shared" si="18"/>
        <v>0.5520135726404144</v>
      </c>
      <c r="AW27" s="86" t="s">
        <v>2349</v>
      </c>
      <c r="AX27" s="126">
        <v>1412602</v>
      </c>
      <c r="AY27" s="127">
        <v>54</v>
      </c>
      <c r="AZ27" s="145">
        <f t="shared" si="8"/>
        <v>1.0317157050057318E-2</v>
      </c>
      <c r="BA27" s="145">
        <f t="shared" si="19"/>
        <v>0.59247229652273603</v>
      </c>
      <c r="BC27" s="126" t="s">
        <v>2369</v>
      </c>
      <c r="BD27" s="126">
        <v>4724500</v>
      </c>
      <c r="BE27" s="127">
        <v>94</v>
      </c>
      <c r="BF27" s="145">
        <f t="shared" si="9"/>
        <v>9.8151822073718285E-3</v>
      </c>
      <c r="BG27" s="145">
        <f t="shared" si="20"/>
        <v>0.56531272841182012</v>
      </c>
      <c r="BI27" s="126" t="s">
        <v>2341</v>
      </c>
      <c r="BJ27" s="126">
        <v>4772500</v>
      </c>
      <c r="BK27" s="127">
        <v>263</v>
      </c>
      <c r="BL27" s="145">
        <f t="shared" si="10"/>
        <v>1.2104754452984765E-2</v>
      </c>
      <c r="BM27" s="145">
        <f t="shared" si="21"/>
        <v>0.57361807888801941</v>
      </c>
    </row>
    <row r="28" spans="1:65" ht="30">
      <c r="A28" s="86" t="s">
        <v>2353</v>
      </c>
      <c r="B28" s="126">
        <v>2542000</v>
      </c>
      <c r="C28" s="127">
        <v>7536</v>
      </c>
      <c r="D28" s="145">
        <f t="shared" si="0"/>
        <v>1.0128337976832233E-2</v>
      </c>
      <c r="E28" s="145">
        <f t="shared" si="11"/>
        <v>0.55385450728511887</v>
      </c>
      <c r="G28" s="86" t="s">
        <v>2354</v>
      </c>
      <c r="H28" s="126">
        <v>4755502</v>
      </c>
      <c r="I28" s="127">
        <v>64486</v>
      </c>
      <c r="J28" s="145">
        <f t="shared" si="1"/>
        <v>9.5491878836700839E-3</v>
      </c>
      <c r="K28" s="145">
        <f t="shared" si="12"/>
        <v>0.54866885778024244</v>
      </c>
      <c r="M28" s="86" t="s">
        <v>2342</v>
      </c>
      <c r="N28" s="126">
        <v>4723700</v>
      </c>
      <c r="O28" s="127">
        <v>1300</v>
      </c>
      <c r="P28" s="145">
        <f t="shared" si="2"/>
        <v>9.8265240560867755E-3</v>
      </c>
      <c r="Q28" s="145">
        <f t="shared" si="13"/>
        <v>0.54977134434407937</v>
      </c>
      <c r="S28" s="86" t="s">
        <v>2353</v>
      </c>
      <c r="T28" s="126">
        <v>2542000</v>
      </c>
      <c r="U28" s="127">
        <v>105</v>
      </c>
      <c r="V28" s="145">
        <f t="shared" si="3"/>
        <v>8.9483552070905061E-3</v>
      </c>
      <c r="W28" s="145">
        <f t="shared" si="14"/>
        <v>0.57823419123913411</v>
      </c>
      <c r="Y28" s="86" t="s">
        <v>2347</v>
      </c>
      <c r="Z28" s="162">
        <v>8230001</v>
      </c>
      <c r="AA28" s="169">
        <v>42</v>
      </c>
      <c r="AB28" s="145">
        <f t="shared" si="4"/>
        <v>8.6633663366336641E-3</v>
      </c>
      <c r="AC28" s="145">
        <f t="shared" si="15"/>
        <v>0.61386138613861385</v>
      </c>
      <c r="AE28" s="86" t="s">
        <v>2348</v>
      </c>
      <c r="AF28" s="126">
        <v>9511800</v>
      </c>
      <c r="AG28" s="127">
        <v>35</v>
      </c>
      <c r="AH28" s="145">
        <f t="shared" si="5"/>
        <v>1.0893246187363835E-2</v>
      </c>
      <c r="AI28" s="145">
        <f t="shared" si="16"/>
        <v>0.64985994397759095</v>
      </c>
      <c r="AK28" s="86" t="s">
        <v>2346</v>
      </c>
      <c r="AL28" s="126">
        <v>4520001</v>
      </c>
      <c r="AM28" s="127">
        <v>144</v>
      </c>
      <c r="AN28" s="145">
        <f t="shared" si="6"/>
        <v>1.0382868267358857E-2</v>
      </c>
      <c r="AO28" s="145">
        <f t="shared" si="17"/>
        <v>0.55706972384454545</v>
      </c>
      <c r="AQ28" s="86" t="s">
        <v>2348</v>
      </c>
      <c r="AR28" s="126">
        <v>9511800</v>
      </c>
      <c r="AS28" s="127">
        <v>114</v>
      </c>
      <c r="AT28" s="145">
        <f t="shared" si="7"/>
        <v>1.017948031074203E-2</v>
      </c>
      <c r="AU28" s="145">
        <f t="shared" si="18"/>
        <v>0.5621930529511564</v>
      </c>
      <c r="AW28" s="86" t="s">
        <v>2379</v>
      </c>
      <c r="AX28" s="126">
        <v>9700500</v>
      </c>
      <c r="AY28" s="127">
        <v>51</v>
      </c>
      <c r="AZ28" s="145">
        <f t="shared" si="8"/>
        <v>9.7439816583874666E-3</v>
      </c>
      <c r="BA28" s="145">
        <f t="shared" si="19"/>
        <v>0.60221627818112344</v>
      </c>
      <c r="BC28" s="126" t="s">
        <v>2352</v>
      </c>
      <c r="BD28" s="126">
        <v>5611201</v>
      </c>
      <c r="BE28" s="127">
        <v>93</v>
      </c>
      <c r="BF28" s="145">
        <f t="shared" si="9"/>
        <v>9.7107653753785109E-3</v>
      </c>
      <c r="BG28" s="145">
        <f t="shared" si="20"/>
        <v>0.57502349378719864</v>
      </c>
      <c r="BI28" s="126" t="s">
        <v>2354</v>
      </c>
      <c r="BJ28" s="126">
        <v>4755502</v>
      </c>
      <c r="BK28" s="127">
        <v>263</v>
      </c>
      <c r="BL28" s="145">
        <f t="shared" si="10"/>
        <v>1.2104754452984765E-2</v>
      </c>
      <c r="BM28" s="145">
        <f t="shared" si="21"/>
        <v>0.58572283334100417</v>
      </c>
    </row>
    <row r="29" spans="1:65" ht="30">
      <c r="A29" s="86" t="s">
        <v>2354</v>
      </c>
      <c r="B29" s="126">
        <v>4755502</v>
      </c>
      <c r="C29" s="127">
        <v>6979</v>
      </c>
      <c r="D29" s="145">
        <f t="shared" si="0"/>
        <v>9.3797333784915275E-3</v>
      </c>
      <c r="E29" s="145">
        <f t="shared" si="11"/>
        <v>0.56323424066361039</v>
      </c>
      <c r="G29" s="86" t="s">
        <v>2356</v>
      </c>
      <c r="H29" s="126">
        <v>8599699</v>
      </c>
      <c r="I29" s="127">
        <v>63657</v>
      </c>
      <c r="J29" s="145">
        <f t="shared" si="1"/>
        <v>9.4264282652170468E-3</v>
      </c>
      <c r="K29" s="145">
        <f t="shared" si="12"/>
        <v>0.55809528604545944</v>
      </c>
      <c r="M29" s="86" t="s">
        <v>2355</v>
      </c>
      <c r="N29" s="126">
        <v>3299099</v>
      </c>
      <c r="O29" s="127">
        <v>1249</v>
      </c>
      <c r="P29" s="145">
        <f t="shared" si="2"/>
        <v>9.4410219585018326E-3</v>
      </c>
      <c r="Q29" s="145">
        <f t="shared" si="13"/>
        <v>0.5592123663025812</v>
      </c>
      <c r="S29" s="86" t="s">
        <v>2343</v>
      </c>
      <c r="T29" s="126">
        <v>5612100</v>
      </c>
      <c r="U29" s="127">
        <v>104</v>
      </c>
      <c r="V29" s="145">
        <f t="shared" si="3"/>
        <v>8.8631327765467879E-3</v>
      </c>
      <c r="W29" s="145">
        <f t="shared" si="14"/>
        <v>0.58709732401568093</v>
      </c>
      <c r="Y29" s="86" t="s">
        <v>2372</v>
      </c>
      <c r="Z29" s="162">
        <v>4783101</v>
      </c>
      <c r="AA29" s="169">
        <v>40</v>
      </c>
      <c r="AB29" s="145">
        <f t="shared" si="4"/>
        <v>8.2508250825082501E-3</v>
      </c>
      <c r="AC29" s="145">
        <f t="shared" si="15"/>
        <v>0.62211221122112215</v>
      </c>
      <c r="AE29" s="86" t="s">
        <v>2342</v>
      </c>
      <c r="AF29" s="126">
        <v>4723700</v>
      </c>
      <c r="AG29" s="127">
        <v>31</v>
      </c>
      <c r="AH29" s="145">
        <f t="shared" si="5"/>
        <v>9.648303765950824E-3</v>
      </c>
      <c r="AI29" s="145">
        <f t="shared" si="16"/>
        <v>0.65950824774354178</v>
      </c>
      <c r="AK29" s="86" t="s">
        <v>2348</v>
      </c>
      <c r="AL29" s="126">
        <v>9511800</v>
      </c>
      <c r="AM29" s="127">
        <v>142</v>
      </c>
      <c r="AN29" s="145">
        <f t="shared" si="6"/>
        <v>1.023866176364554E-2</v>
      </c>
      <c r="AO29" s="145">
        <f t="shared" si="17"/>
        <v>0.56730838560819097</v>
      </c>
      <c r="AQ29" s="86" t="s">
        <v>2345</v>
      </c>
      <c r="AR29" s="126">
        <v>4930201</v>
      </c>
      <c r="AS29" s="127">
        <v>111</v>
      </c>
      <c r="AT29" s="145">
        <f t="shared" si="7"/>
        <v>9.9115992499330292E-3</v>
      </c>
      <c r="AU29" s="145">
        <f t="shared" si="18"/>
        <v>0.57210465220108941</v>
      </c>
      <c r="AW29" s="86" t="s">
        <v>2357</v>
      </c>
      <c r="AX29" s="126">
        <v>4520005</v>
      </c>
      <c r="AY29" s="127">
        <v>46</v>
      </c>
      <c r="AZ29" s="145">
        <f t="shared" si="8"/>
        <v>8.7886893389377153E-3</v>
      </c>
      <c r="BA29" s="145">
        <f t="shared" si="19"/>
        <v>0.61100496752006117</v>
      </c>
      <c r="BC29" s="126" t="s">
        <v>2373</v>
      </c>
      <c r="BD29" s="126">
        <v>4789001</v>
      </c>
      <c r="BE29" s="127">
        <v>82</v>
      </c>
      <c r="BF29" s="145">
        <f t="shared" si="9"/>
        <v>8.5621802234520199E-3</v>
      </c>
      <c r="BG29" s="145">
        <f t="shared" si="20"/>
        <v>0.58358567401065065</v>
      </c>
      <c r="BI29" s="126" t="s">
        <v>2345</v>
      </c>
      <c r="BJ29" s="126">
        <v>4930201</v>
      </c>
      <c r="BK29" s="127">
        <v>254</v>
      </c>
      <c r="BL29" s="145">
        <f t="shared" si="10"/>
        <v>1.1690523312008101E-2</v>
      </c>
      <c r="BM29" s="145">
        <f t="shared" si="21"/>
        <v>0.59741335665301232</v>
      </c>
    </row>
    <row r="30" spans="1:65" ht="30">
      <c r="A30" s="86" t="s">
        <v>2355</v>
      </c>
      <c r="B30" s="126">
        <v>3299099</v>
      </c>
      <c r="C30" s="127">
        <v>6641</v>
      </c>
      <c r="D30" s="145">
        <f t="shared" si="0"/>
        <v>8.9254634426941155E-3</v>
      </c>
      <c r="E30" s="145">
        <f t="shared" si="11"/>
        <v>0.57215970410630446</v>
      </c>
      <c r="G30" s="86" t="s">
        <v>2358</v>
      </c>
      <c r="H30" s="126">
        <v>4789099</v>
      </c>
      <c r="I30" s="127">
        <v>58954</v>
      </c>
      <c r="J30" s="145">
        <f t="shared" si="1"/>
        <v>8.7300006589629692E-3</v>
      </c>
      <c r="K30" s="145">
        <f t="shared" si="12"/>
        <v>0.56682528670442245</v>
      </c>
      <c r="M30" s="86" t="s">
        <v>2351</v>
      </c>
      <c r="N30" s="126">
        <v>1412601</v>
      </c>
      <c r="O30" s="127">
        <v>1230</v>
      </c>
      <c r="P30" s="145">
        <f t="shared" si="2"/>
        <v>9.2974035299897961E-3</v>
      </c>
      <c r="Q30" s="145">
        <f t="shared" si="13"/>
        <v>0.56850976983257095</v>
      </c>
      <c r="S30" s="86" t="s">
        <v>2336</v>
      </c>
      <c r="T30" s="126">
        <v>4712100</v>
      </c>
      <c r="U30" s="127">
        <v>97</v>
      </c>
      <c r="V30" s="145">
        <f t="shared" si="3"/>
        <v>8.2665757627407542E-3</v>
      </c>
      <c r="W30" s="145">
        <f t="shared" si="14"/>
        <v>0.59536389977842163</v>
      </c>
      <c r="Y30" s="86" t="s">
        <v>2354</v>
      </c>
      <c r="Z30" s="162">
        <v>4755502</v>
      </c>
      <c r="AA30" s="169">
        <v>40</v>
      </c>
      <c r="AB30" s="145">
        <f t="shared" si="4"/>
        <v>8.2508250825082501E-3</v>
      </c>
      <c r="AC30" s="145">
        <f t="shared" si="15"/>
        <v>0.63036303630363044</v>
      </c>
      <c r="AE30" s="86" t="s">
        <v>2353</v>
      </c>
      <c r="AF30" s="126">
        <v>2542000</v>
      </c>
      <c r="AG30" s="127">
        <v>30</v>
      </c>
      <c r="AH30" s="145">
        <f t="shared" si="5"/>
        <v>9.3370681605975722E-3</v>
      </c>
      <c r="AI30" s="145">
        <f t="shared" si="16"/>
        <v>0.66884531590413931</v>
      </c>
      <c r="AK30" s="86" t="s">
        <v>2347</v>
      </c>
      <c r="AL30" s="126">
        <v>8230001</v>
      </c>
      <c r="AM30" s="127">
        <v>133</v>
      </c>
      <c r="AN30" s="145">
        <f t="shared" si="6"/>
        <v>9.5897324969356126E-3</v>
      </c>
      <c r="AO30" s="145">
        <f t="shared" si="17"/>
        <v>0.57689811810512659</v>
      </c>
      <c r="AQ30" s="86" t="s">
        <v>2379</v>
      </c>
      <c r="AR30" s="126">
        <v>9700500</v>
      </c>
      <c r="AS30" s="127">
        <v>108</v>
      </c>
      <c r="AT30" s="145">
        <f t="shared" si="7"/>
        <v>9.6437181891240297E-3</v>
      </c>
      <c r="AU30" s="145">
        <f t="shared" si="18"/>
        <v>0.58174837039021343</v>
      </c>
      <c r="AW30" s="86" t="s">
        <v>2351</v>
      </c>
      <c r="AX30" s="126">
        <v>1412601</v>
      </c>
      <c r="AY30" s="127">
        <v>46</v>
      </c>
      <c r="AZ30" s="145">
        <f t="shared" si="8"/>
        <v>8.7886893389377153E-3</v>
      </c>
      <c r="BA30" s="145">
        <f t="shared" si="19"/>
        <v>0.6197936568589989</v>
      </c>
      <c r="BC30" s="126" t="s">
        <v>2375</v>
      </c>
      <c r="BD30" s="126">
        <v>7319003</v>
      </c>
      <c r="BE30" s="127">
        <v>78</v>
      </c>
      <c r="BF30" s="145">
        <f t="shared" si="9"/>
        <v>8.1445128954787515E-3</v>
      </c>
      <c r="BG30" s="145">
        <f t="shared" si="20"/>
        <v>0.59173018690612944</v>
      </c>
      <c r="BI30" s="126" t="s">
        <v>2350</v>
      </c>
      <c r="BJ30" s="126">
        <v>4729699</v>
      </c>
      <c r="BK30" s="127">
        <v>249</v>
      </c>
      <c r="BL30" s="145">
        <f t="shared" si="10"/>
        <v>1.1460394900354397E-2</v>
      </c>
      <c r="BM30" s="145">
        <f t="shared" si="21"/>
        <v>0.60887375155336676</v>
      </c>
    </row>
    <row r="31" spans="1:65" ht="45">
      <c r="A31" s="86" t="s">
        <v>2357</v>
      </c>
      <c r="B31" s="126">
        <v>4520005</v>
      </c>
      <c r="C31" s="127">
        <v>6613</v>
      </c>
      <c r="D31" s="145">
        <f t="shared" si="0"/>
        <v>8.8878316136931472E-3</v>
      </c>
      <c r="E31" s="145">
        <f t="shared" si="11"/>
        <v>0.58104753571999757</v>
      </c>
      <c r="G31" s="86" t="s">
        <v>2355</v>
      </c>
      <c r="H31" s="126">
        <v>3299099</v>
      </c>
      <c r="I31" s="127">
        <v>58113</v>
      </c>
      <c r="J31" s="145">
        <f t="shared" si="1"/>
        <v>8.605464061714474E-3</v>
      </c>
      <c r="K31" s="145">
        <f t="shared" si="12"/>
        <v>0.57543075076613692</v>
      </c>
      <c r="M31" s="86" t="s">
        <v>2349</v>
      </c>
      <c r="N31" s="126">
        <v>1412602</v>
      </c>
      <c r="O31" s="127">
        <v>1226</v>
      </c>
      <c r="P31" s="145">
        <f t="shared" si="2"/>
        <v>9.2671680713556828E-3</v>
      </c>
      <c r="Q31" s="145">
        <f t="shared" si="13"/>
        <v>0.57777693790392659</v>
      </c>
      <c r="S31" s="86" t="s">
        <v>2356</v>
      </c>
      <c r="T31" s="126">
        <v>8599699</v>
      </c>
      <c r="U31" s="127">
        <v>96</v>
      </c>
      <c r="V31" s="145">
        <f t="shared" si="3"/>
        <v>8.1813533321970344E-3</v>
      </c>
      <c r="W31" s="145">
        <f t="shared" si="14"/>
        <v>0.60354525311061868</v>
      </c>
      <c r="Y31" s="86" t="s">
        <v>2346</v>
      </c>
      <c r="Z31" s="162">
        <v>4520001</v>
      </c>
      <c r="AA31" s="169">
        <v>39</v>
      </c>
      <c r="AB31" s="145">
        <f t="shared" si="4"/>
        <v>8.0445544554455448E-3</v>
      </c>
      <c r="AC31" s="145">
        <f t="shared" si="15"/>
        <v>0.63840759075907594</v>
      </c>
      <c r="AE31" s="86" t="s">
        <v>2369</v>
      </c>
      <c r="AF31" s="126">
        <v>4724500</v>
      </c>
      <c r="AG31" s="127">
        <v>29</v>
      </c>
      <c r="AH31" s="145">
        <f t="shared" si="5"/>
        <v>9.0258325552443203E-3</v>
      </c>
      <c r="AI31" s="145">
        <f t="shared" si="16"/>
        <v>0.67787114845938368</v>
      </c>
      <c r="AK31" s="86" t="s">
        <v>2356</v>
      </c>
      <c r="AL31" s="126">
        <v>8599699</v>
      </c>
      <c r="AM31" s="127">
        <v>130</v>
      </c>
      <c r="AN31" s="145">
        <f t="shared" si="6"/>
        <v>9.3734227413656349E-3</v>
      </c>
      <c r="AO31" s="145">
        <f t="shared" si="17"/>
        <v>0.58627154084649225</v>
      </c>
      <c r="AQ31" s="86" t="s">
        <v>2354</v>
      </c>
      <c r="AR31" s="126">
        <v>4755502</v>
      </c>
      <c r="AS31" s="127">
        <v>107</v>
      </c>
      <c r="AT31" s="145">
        <f t="shared" si="7"/>
        <v>9.5544245021876948E-3</v>
      </c>
      <c r="AU31" s="145">
        <f t="shared" si="18"/>
        <v>0.59130279489240112</v>
      </c>
      <c r="AW31" s="86" t="s">
        <v>2350</v>
      </c>
      <c r="AX31" s="126">
        <v>4729699</v>
      </c>
      <c r="AY31" s="127">
        <v>40</v>
      </c>
      <c r="AZ31" s="145">
        <f t="shared" si="8"/>
        <v>7.6423385555980132E-3</v>
      </c>
      <c r="BA31" s="145">
        <f t="shared" si="19"/>
        <v>0.62743599541459694</v>
      </c>
      <c r="BC31" s="126" t="s">
        <v>2366</v>
      </c>
      <c r="BD31" s="126">
        <v>4530703</v>
      </c>
      <c r="BE31" s="127">
        <v>76</v>
      </c>
      <c r="BF31" s="145">
        <f t="shared" si="9"/>
        <v>7.9356792314921164E-3</v>
      </c>
      <c r="BG31" s="145">
        <f t="shared" si="20"/>
        <v>0.59966586613762152</v>
      </c>
      <c r="BI31" s="126" t="s">
        <v>2352</v>
      </c>
      <c r="BJ31" s="126">
        <v>5611201</v>
      </c>
      <c r="BK31" s="127">
        <v>219</v>
      </c>
      <c r="BL31" s="145">
        <f t="shared" si="10"/>
        <v>1.0079624430432182E-2</v>
      </c>
      <c r="BM31" s="145">
        <f t="shared" si="21"/>
        <v>0.61895337598379896</v>
      </c>
    </row>
    <row r="32" spans="1:65" ht="30">
      <c r="A32" s="86" t="s">
        <v>2356</v>
      </c>
      <c r="B32" s="126">
        <v>8599699</v>
      </c>
      <c r="C32" s="127">
        <v>6209</v>
      </c>
      <c r="D32" s="145">
        <f t="shared" si="0"/>
        <v>8.3448580809648808E-3</v>
      </c>
      <c r="E32" s="145">
        <f t="shared" si="11"/>
        <v>0.58939239380096242</v>
      </c>
      <c r="G32" s="86" t="s">
        <v>2359</v>
      </c>
      <c r="H32" s="126">
        <v>4755503</v>
      </c>
      <c r="I32" s="127">
        <v>53415</v>
      </c>
      <c r="J32" s="145">
        <f t="shared" si="1"/>
        <v>7.9097768632918376E-3</v>
      </c>
      <c r="K32" s="145">
        <f t="shared" si="12"/>
        <v>0.58334052762942878</v>
      </c>
      <c r="M32" s="86" t="s">
        <v>2350</v>
      </c>
      <c r="N32" s="126">
        <v>4729699</v>
      </c>
      <c r="O32" s="127">
        <v>1148</v>
      </c>
      <c r="P32" s="145">
        <f t="shared" si="2"/>
        <v>8.6775766279904767E-3</v>
      </c>
      <c r="Q32" s="145">
        <f t="shared" si="13"/>
        <v>0.5864545145319171</v>
      </c>
      <c r="S32" s="86" t="s">
        <v>2365</v>
      </c>
      <c r="T32" s="126">
        <v>4520002</v>
      </c>
      <c r="U32" s="127">
        <v>92</v>
      </c>
      <c r="V32" s="145">
        <f t="shared" si="3"/>
        <v>7.8404636100221584E-3</v>
      </c>
      <c r="W32" s="145">
        <f t="shared" si="14"/>
        <v>0.61138571672064079</v>
      </c>
      <c r="Y32" s="86" t="s">
        <v>2352</v>
      </c>
      <c r="Z32" s="162">
        <v>5611201</v>
      </c>
      <c r="AA32" s="169">
        <v>38</v>
      </c>
      <c r="AB32" s="145">
        <f t="shared" si="4"/>
        <v>7.8382838283828377E-3</v>
      </c>
      <c r="AC32" s="145">
        <f t="shared" si="15"/>
        <v>0.64624587458745875</v>
      </c>
      <c r="AE32" s="86" t="s">
        <v>2379</v>
      </c>
      <c r="AF32" s="126">
        <v>9700500</v>
      </c>
      <c r="AG32" s="127">
        <v>25</v>
      </c>
      <c r="AH32" s="145">
        <f t="shared" si="5"/>
        <v>7.7808901338313101E-3</v>
      </c>
      <c r="AI32" s="145">
        <f t="shared" si="16"/>
        <v>0.685652038593215</v>
      </c>
      <c r="AK32" s="86" t="s">
        <v>2367</v>
      </c>
      <c r="AL32" s="126">
        <v>4721102</v>
      </c>
      <c r="AM32" s="127">
        <v>129</v>
      </c>
      <c r="AN32" s="145">
        <f t="shared" si="6"/>
        <v>9.3013194895089774E-3</v>
      </c>
      <c r="AO32" s="145">
        <f t="shared" si="17"/>
        <v>0.59557286033600121</v>
      </c>
      <c r="AQ32" s="86" t="s">
        <v>2357</v>
      </c>
      <c r="AR32" s="126">
        <v>4520005</v>
      </c>
      <c r="AS32" s="127">
        <v>106</v>
      </c>
      <c r="AT32" s="145">
        <f t="shared" si="7"/>
        <v>9.4651308152513616E-3</v>
      </c>
      <c r="AU32" s="145">
        <f t="shared" si="18"/>
        <v>0.60076792570765247</v>
      </c>
      <c r="AW32" s="86" t="s">
        <v>2365</v>
      </c>
      <c r="AX32" s="126">
        <v>4520002</v>
      </c>
      <c r="AY32" s="127">
        <v>40</v>
      </c>
      <c r="AZ32" s="145">
        <f t="shared" si="8"/>
        <v>7.6423385555980132E-3</v>
      </c>
      <c r="BA32" s="145">
        <f t="shared" si="19"/>
        <v>0.63507833397019497</v>
      </c>
      <c r="BC32" s="126" t="s">
        <v>2360</v>
      </c>
      <c r="BD32" s="126">
        <v>3101200</v>
      </c>
      <c r="BE32" s="127">
        <v>76</v>
      </c>
      <c r="BF32" s="145">
        <f t="shared" si="9"/>
        <v>7.9356792314921164E-3</v>
      </c>
      <c r="BG32" s="145">
        <f t="shared" si="20"/>
        <v>0.60760154536911359</v>
      </c>
      <c r="BI32" s="126" t="s">
        <v>2356</v>
      </c>
      <c r="BJ32" s="126">
        <v>8599699</v>
      </c>
      <c r="BK32" s="127">
        <v>204</v>
      </c>
      <c r="BL32" s="145">
        <f t="shared" si="10"/>
        <v>9.3892391954710722E-3</v>
      </c>
      <c r="BM32" s="145">
        <f t="shared" si="21"/>
        <v>0.62834261517927004</v>
      </c>
    </row>
    <row r="33" spans="1:65" ht="45">
      <c r="A33" s="86" t="s">
        <v>2359</v>
      </c>
      <c r="B33" s="126">
        <v>4755503</v>
      </c>
      <c r="C33" s="127">
        <v>6189</v>
      </c>
      <c r="D33" s="145">
        <f t="shared" si="0"/>
        <v>8.3179782031070452E-3</v>
      </c>
      <c r="E33" s="145">
        <f t="shared" si="11"/>
        <v>0.59771037200406951</v>
      </c>
      <c r="G33" s="86" t="s">
        <v>2357</v>
      </c>
      <c r="H33" s="126">
        <v>4520005</v>
      </c>
      <c r="I33" s="127">
        <v>52463</v>
      </c>
      <c r="J33" s="145">
        <f t="shared" si="1"/>
        <v>7.7688032121853356E-3</v>
      </c>
      <c r="K33" s="145">
        <f t="shared" si="12"/>
        <v>0.5911093308416141</v>
      </c>
      <c r="M33" s="86" t="s">
        <v>2357</v>
      </c>
      <c r="N33" s="126">
        <v>4520005</v>
      </c>
      <c r="O33" s="127">
        <v>1143</v>
      </c>
      <c r="P33" s="145">
        <f t="shared" si="2"/>
        <v>8.639782304697835E-3</v>
      </c>
      <c r="Q33" s="145">
        <f t="shared" si="13"/>
        <v>0.59509429683661497</v>
      </c>
      <c r="S33" s="86" t="s">
        <v>2355</v>
      </c>
      <c r="T33" s="126">
        <v>3299099</v>
      </c>
      <c r="U33" s="127">
        <v>92</v>
      </c>
      <c r="V33" s="145">
        <f t="shared" si="3"/>
        <v>7.8404636100221584E-3</v>
      </c>
      <c r="W33" s="145">
        <f t="shared" si="14"/>
        <v>0.6192261803306629</v>
      </c>
      <c r="Y33" s="86" t="s">
        <v>2355</v>
      </c>
      <c r="Z33" s="162">
        <v>3299099</v>
      </c>
      <c r="AA33" s="169">
        <v>37</v>
      </c>
      <c r="AB33" s="145">
        <f t="shared" si="4"/>
        <v>7.6320132013201324E-3</v>
      </c>
      <c r="AC33" s="145">
        <f t="shared" si="15"/>
        <v>0.65387788778877887</v>
      </c>
      <c r="AE33" s="86" t="s">
        <v>2436</v>
      </c>
      <c r="AF33" s="126">
        <v>4322301</v>
      </c>
      <c r="AG33" s="127">
        <v>24</v>
      </c>
      <c r="AH33" s="145">
        <f t="shared" si="5"/>
        <v>7.4696545284780582E-3</v>
      </c>
      <c r="AI33" s="145">
        <f t="shared" si="16"/>
        <v>0.69312169312169303</v>
      </c>
      <c r="AK33" s="86" t="s">
        <v>2370</v>
      </c>
      <c r="AL33" s="126">
        <v>4744099</v>
      </c>
      <c r="AM33" s="127">
        <v>123</v>
      </c>
      <c r="AN33" s="145">
        <f t="shared" si="6"/>
        <v>8.8686999783690237E-3</v>
      </c>
      <c r="AO33" s="145">
        <f t="shared" si="17"/>
        <v>0.60444156031437024</v>
      </c>
      <c r="AQ33" s="86" t="s">
        <v>2375</v>
      </c>
      <c r="AR33" s="126">
        <v>7319003</v>
      </c>
      <c r="AS33" s="127">
        <v>105</v>
      </c>
      <c r="AT33" s="145">
        <f t="shared" si="7"/>
        <v>9.3758371283150285E-3</v>
      </c>
      <c r="AU33" s="145">
        <f t="shared" si="18"/>
        <v>0.6101437628359675</v>
      </c>
      <c r="AW33" s="86" t="s">
        <v>2437</v>
      </c>
      <c r="AX33" s="126">
        <v>4930202</v>
      </c>
      <c r="AY33" s="127">
        <v>37</v>
      </c>
      <c r="AZ33" s="145">
        <f t="shared" si="8"/>
        <v>7.0691631639281617E-3</v>
      </c>
      <c r="BA33" s="145">
        <f t="shared" si="19"/>
        <v>0.64214749713412311</v>
      </c>
      <c r="BC33" s="126" t="s">
        <v>2359</v>
      </c>
      <c r="BD33" s="126">
        <v>4755503</v>
      </c>
      <c r="BE33" s="127">
        <v>69</v>
      </c>
      <c r="BF33" s="145">
        <f t="shared" si="9"/>
        <v>7.2047614075388955E-3</v>
      </c>
      <c r="BG33" s="145">
        <f t="shared" si="20"/>
        <v>0.61480630677665249</v>
      </c>
      <c r="BI33" s="126" t="s">
        <v>2376</v>
      </c>
      <c r="BJ33" s="126">
        <v>7420001</v>
      </c>
      <c r="BK33" s="127">
        <v>186</v>
      </c>
      <c r="BL33" s="145">
        <f t="shared" si="10"/>
        <v>8.5607769135177432E-3</v>
      </c>
      <c r="BM33" s="145">
        <f t="shared" si="21"/>
        <v>0.63690339209278779</v>
      </c>
    </row>
    <row r="34" spans="1:65">
      <c r="A34" s="86" t="s">
        <v>2360</v>
      </c>
      <c r="B34" s="126">
        <v>3101200</v>
      </c>
      <c r="C34" s="127">
        <v>5875</v>
      </c>
      <c r="D34" s="145">
        <f t="shared" si="0"/>
        <v>7.8959641207390352E-3</v>
      </c>
      <c r="E34" s="145">
        <f t="shared" si="11"/>
        <v>0.60560633612480852</v>
      </c>
      <c r="G34" s="86" t="s">
        <v>2374</v>
      </c>
      <c r="H34" s="126">
        <v>4923001</v>
      </c>
      <c r="I34" s="127">
        <v>50298</v>
      </c>
      <c r="J34" s="145">
        <f t="shared" si="1"/>
        <v>7.4482066211710735E-3</v>
      </c>
      <c r="K34" s="145">
        <f t="shared" si="12"/>
        <v>0.59855753746278517</v>
      </c>
      <c r="M34" s="86" t="s">
        <v>2378</v>
      </c>
      <c r="N34" s="126">
        <v>9001902</v>
      </c>
      <c r="O34" s="127">
        <v>1109</v>
      </c>
      <c r="P34" s="145">
        <f t="shared" si="2"/>
        <v>8.3827809063078719E-3</v>
      </c>
      <c r="Q34" s="145">
        <f t="shared" si="13"/>
        <v>0.60347707774292281</v>
      </c>
      <c r="S34" s="86" t="s">
        <v>2375</v>
      </c>
      <c r="T34" s="126">
        <v>7319003</v>
      </c>
      <c r="U34" s="127">
        <v>88</v>
      </c>
      <c r="V34" s="145">
        <f t="shared" si="3"/>
        <v>7.4995738878472816E-3</v>
      </c>
      <c r="W34" s="145">
        <f t="shared" si="14"/>
        <v>0.62672575421851018</v>
      </c>
      <c r="Y34" s="86" t="s">
        <v>2356</v>
      </c>
      <c r="Z34" s="162">
        <v>8599699</v>
      </c>
      <c r="AA34" s="169">
        <v>35</v>
      </c>
      <c r="AB34" s="145">
        <f t="shared" si="4"/>
        <v>7.2194719471947192E-3</v>
      </c>
      <c r="AC34" s="145">
        <f t="shared" si="15"/>
        <v>0.66109735973597361</v>
      </c>
      <c r="AE34" s="86" t="s">
        <v>2371</v>
      </c>
      <c r="AF34" s="126">
        <v>4754702</v>
      </c>
      <c r="AG34" s="127">
        <v>23</v>
      </c>
      <c r="AH34" s="145">
        <f t="shared" si="5"/>
        <v>7.1584189231248055E-3</v>
      </c>
      <c r="AI34" s="145">
        <f t="shared" si="16"/>
        <v>0.70028011204481788</v>
      </c>
      <c r="AK34" s="86" t="s">
        <v>2375</v>
      </c>
      <c r="AL34" s="126">
        <v>7319003</v>
      </c>
      <c r="AM34" s="127">
        <v>117</v>
      </c>
      <c r="AN34" s="145">
        <f t="shared" si="6"/>
        <v>8.4360804672290717E-3</v>
      </c>
      <c r="AO34" s="145">
        <f t="shared" si="17"/>
        <v>0.61287764078159934</v>
      </c>
      <c r="AQ34" s="86" t="s">
        <v>2342</v>
      </c>
      <c r="AR34" s="126">
        <v>4723700</v>
      </c>
      <c r="AS34" s="127">
        <v>103</v>
      </c>
      <c r="AT34" s="145">
        <f t="shared" si="7"/>
        <v>9.1972497544423604E-3</v>
      </c>
      <c r="AU34" s="145">
        <f t="shared" si="18"/>
        <v>0.61934101259040986</v>
      </c>
      <c r="AW34" s="86" t="s">
        <v>2375</v>
      </c>
      <c r="AX34" s="126">
        <v>7319003</v>
      </c>
      <c r="AY34" s="127">
        <v>36</v>
      </c>
      <c r="AZ34" s="145">
        <f t="shared" si="8"/>
        <v>6.8781047000382118E-3</v>
      </c>
      <c r="BA34" s="145">
        <f t="shared" si="19"/>
        <v>0.64902560183416136</v>
      </c>
      <c r="BC34" s="126" t="s">
        <v>2361</v>
      </c>
      <c r="BD34" s="126">
        <v>4751201</v>
      </c>
      <c r="BE34" s="127">
        <v>69</v>
      </c>
      <c r="BF34" s="145">
        <f t="shared" si="9"/>
        <v>7.2047614075388955E-3</v>
      </c>
      <c r="BG34" s="145">
        <f t="shared" si="20"/>
        <v>0.62201106818419138</v>
      </c>
      <c r="BI34" s="126" t="s">
        <v>2360</v>
      </c>
      <c r="BJ34" s="126">
        <v>3101200</v>
      </c>
      <c r="BK34" s="127">
        <v>178</v>
      </c>
      <c r="BL34" s="145">
        <f t="shared" si="10"/>
        <v>8.1925714548718182E-3</v>
      </c>
      <c r="BM34" s="145">
        <f t="shared" si="21"/>
        <v>0.64509596354765963</v>
      </c>
    </row>
    <row r="35" spans="1:65" ht="30">
      <c r="A35" s="86" t="s">
        <v>2362</v>
      </c>
      <c r="B35" s="126">
        <v>5320202</v>
      </c>
      <c r="C35" s="127">
        <v>5756</v>
      </c>
      <c r="D35" s="145">
        <f t="shared" si="0"/>
        <v>7.7360288474849171E-3</v>
      </c>
      <c r="E35" s="145">
        <f t="shared" si="11"/>
        <v>0.61334236497229344</v>
      </c>
      <c r="G35" s="86" t="s">
        <v>2353</v>
      </c>
      <c r="H35" s="126">
        <v>2542000</v>
      </c>
      <c r="I35" s="127">
        <v>50247</v>
      </c>
      <c r="J35" s="145">
        <f t="shared" si="1"/>
        <v>7.4406544612903676E-3</v>
      </c>
      <c r="K35" s="145">
        <f t="shared" si="12"/>
        <v>0.60599819192407556</v>
      </c>
      <c r="M35" s="86" t="s">
        <v>2360</v>
      </c>
      <c r="N35" s="126">
        <v>3101200</v>
      </c>
      <c r="O35" s="127">
        <v>1094</v>
      </c>
      <c r="P35" s="145">
        <f t="shared" si="2"/>
        <v>8.2693979364299487E-3</v>
      </c>
      <c r="Q35" s="145">
        <f t="shared" si="13"/>
        <v>0.61174647567935281</v>
      </c>
      <c r="S35" s="86" t="s">
        <v>2366</v>
      </c>
      <c r="T35" s="126">
        <v>4530703</v>
      </c>
      <c r="U35" s="127">
        <v>87</v>
      </c>
      <c r="V35" s="145">
        <f t="shared" si="3"/>
        <v>7.4143514573035627E-3</v>
      </c>
      <c r="W35" s="145">
        <f t="shared" si="14"/>
        <v>0.63414010567581369</v>
      </c>
      <c r="Y35" s="86" t="s">
        <v>2361</v>
      </c>
      <c r="Z35" s="162">
        <v>4751201</v>
      </c>
      <c r="AA35" s="169">
        <v>35</v>
      </c>
      <c r="AB35" s="145">
        <f t="shared" si="4"/>
        <v>7.2194719471947192E-3</v>
      </c>
      <c r="AC35" s="145">
        <f t="shared" si="15"/>
        <v>0.66831683168316836</v>
      </c>
      <c r="AE35" s="86" t="s">
        <v>2360</v>
      </c>
      <c r="AF35" s="126">
        <v>3101200</v>
      </c>
      <c r="AG35" s="127">
        <v>23</v>
      </c>
      <c r="AH35" s="145">
        <f t="shared" si="5"/>
        <v>7.1584189231248055E-3</v>
      </c>
      <c r="AI35" s="145">
        <f t="shared" si="16"/>
        <v>0.70743853096794274</v>
      </c>
      <c r="AK35" s="86" t="s">
        <v>2353</v>
      </c>
      <c r="AL35" s="126">
        <v>2542000</v>
      </c>
      <c r="AM35" s="127">
        <v>114</v>
      </c>
      <c r="AN35" s="145">
        <f t="shared" si="6"/>
        <v>8.2197707116590957E-3</v>
      </c>
      <c r="AO35" s="145">
        <f t="shared" si="17"/>
        <v>0.62109741149325848</v>
      </c>
      <c r="AQ35" s="86" t="s">
        <v>2358</v>
      </c>
      <c r="AR35" s="126">
        <v>4789099</v>
      </c>
      <c r="AS35" s="127">
        <v>100</v>
      </c>
      <c r="AT35" s="145">
        <f t="shared" si="7"/>
        <v>8.9293686936333608E-3</v>
      </c>
      <c r="AU35" s="145">
        <f t="shared" si="18"/>
        <v>0.62827038128404322</v>
      </c>
      <c r="AW35" s="86" t="s">
        <v>2364</v>
      </c>
      <c r="AX35" s="126">
        <v>4330403</v>
      </c>
      <c r="AY35" s="127">
        <v>34</v>
      </c>
      <c r="AZ35" s="145">
        <f t="shared" si="8"/>
        <v>6.4959877722583111E-3</v>
      </c>
      <c r="BA35" s="145">
        <f t="shared" si="19"/>
        <v>0.65552158960641971</v>
      </c>
      <c r="BC35" s="126" t="s">
        <v>2358</v>
      </c>
      <c r="BD35" s="126">
        <v>4789099</v>
      </c>
      <c r="BE35" s="127">
        <v>65</v>
      </c>
      <c r="BF35" s="145">
        <f t="shared" si="9"/>
        <v>6.7870940795656262E-3</v>
      </c>
      <c r="BG35" s="145">
        <f t="shared" si="20"/>
        <v>0.62879816226375707</v>
      </c>
      <c r="BI35" s="126" t="s">
        <v>2357</v>
      </c>
      <c r="BJ35" s="126">
        <v>4520005</v>
      </c>
      <c r="BK35" s="127">
        <v>171</v>
      </c>
      <c r="BL35" s="145">
        <f t="shared" si="10"/>
        <v>7.8703916785566354E-3</v>
      </c>
      <c r="BM35" s="145">
        <f t="shared" si="21"/>
        <v>0.65296635522621627</v>
      </c>
    </row>
    <row r="36" spans="1:65">
      <c r="A36" s="86"/>
      <c r="B36" s="144"/>
      <c r="C36" s="159">
        <v>287693</v>
      </c>
      <c r="D36" s="145">
        <f t="shared" si="0"/>
        <v>0.38665763502770645</v>
      </c>
      <c r="E36" s="145"/>
      <c r="G36" s="86"/>
      <c r="H36" s="146"/>
      <c r="I36" s="160">
        <v>2660708</v>
      </c>
      <c r="J36" s="145">
        <f t="shared" si="1"/>
        <v>0.39400180807592439</v>
      </c>
      <c r="K36" s="145"/>
      <c r="M36" s="86"/>
      <c r="N36" s="146"/>
      <c r="O36" s="160">
        <v>51364</v>
      </c>
      <c r="P36" s="145">
        <f t="shared" si="2"/>
        <v>0.38825352432064703</v>
      </c>
      <c r="Q36" s="145"/>
      <c r="S36" s="86"/>
      <c r="T36" s="146"/>
      <c r="U36" s="160">
        <v>4293</v>
      </c>
      <c r="V36" s="145">
        <f t="shared" si="3"/>
        <v>0.36585989432418614</v>
      </c>
      <c r="W36" s="145"/>
      <c r="Y36" s="86"/>
      <c r="Z36" s="163"/>
      <c r="AA36" s="160">
        <v>1608</v>
      </c>
      <c r="AB36" s="145">
        <f t="shared" si="4"/>
        <v>0.3316831683168317</v>
      </c>
      <c r="AC36" s="145"/>
      <c r="AE36" s="86"/>
      <c r="AF36" s="146"/>
      <c r="AG36" s="160">
        <v>940</v>
      </c>
      <c r="AH36" s="145">
        <f t="shared" si="5"/>
        <v>0.29256146903205726</v>
      </c>
      <c r="AI36" s="145"/>
      <c r="AK36" s="86"/>
      <c r="AL36" s="146"/>
      <c r="AM36" s="160">
        <v>5255</v>
      </c>
      <c r="AN36" s="145">
        <f t="shared" si="6"/>
        <v>0.37890258850674163</v>
      </c>
      <c r="AO36" s="145"/>
      <c r="AQ36" s="86"/>
      <c r="AR36" s="146"/>
      <c r="AS36" s="160">
        <v>4163</v>
      </c>
      <c r="AT36" s="145">
        <f t="shared" si="7"/>
        <v>0.37172961871595678</v>
      </c>
      <c r="AU36" s="145"/>
      <c r="AW36" s="86"/>
      <c r="AX36" s="146"/>
      <c r="AY36" s="160">
        <v>1803</v>
      </c>
      <c r="AZ36" s="145">
        <f t="shared" si="8"/>
        <v>0.34447841039358046</v>
      </c>
      <c r="BA36" s="145"/>
      <c r="BC36" s="86"/>
      <c r="BD36" s="146"/>
      <c r="BE36" s="160">
        <v>3555</v>
      </c>
      <c r="BF36" s="145">
        <f t="shared" si="9"/>
        <v>0.3712018377362431</v>
      </c>
      <c r="BG36" s="145"/>
      <c r="BI36" s="126"/>
      <c r="BJ36" s="146"/>
      <c r="BK36" s="160">
        <v>7540</v>
      </c>
      <c r="BL36" s="145">
        <f t="shared" si="10"/>
        <v>0.34703364477378379</v>
      </c>
      <c r="BM36" s="145"/>
    </row>
    <row r="37" spans="1:65">
      <c r="A37" s="147" t="s">
        <v>911</v>
      </c>
      <c r="B37" s="134"/>
      <c r="C37" s="135">
        <f>SUM(C6:C36)</f>
        <v>744051</v>
      </c>
      <c r="D37" s="114">
        <f>C37/$C$37</f>
        <v>1</v>
      </c>
      <c r="E37" s="136"/>
      <c r="G37" s="133" t="s">
        <v>911</v>
      </c>
      <c r="H37" s="137"/>
      <c r="I37" s="113">
        <f>SUM(I6:I36)</f>
        <v>6753035</v>
      </c>
      <c r="J37" s="114">
        <f>SUM(J6:J36)</f>
        <v>1</v>
      </c>
      <c r="K37" s="136"/>
      <c r="M37" s="166" t="s">
        <v>911</v>
      </c>
      <c r="N37" s="137"/>
      <c r="O37" s="113">
        <f>SUM(O6:O36)</f>
        <v>132295</v>
      </c>
      <c r="P37" s="114">
        <f>SUM(P6:P36)</f>
        <v>0.99999999999999978</v>
      </c>
      <c r="Q37" s="136"/>
      <c r="S37" s="166" t="s">
        <v>911</v>
      </c>
      <c r="T37" s="137"/>
      <c r="U37" s="113">
        <f>SUM(U6:U36)</f>
        <v>11734</v>
      </c>
      <c r="V37" s="114">
        <f>SUM(V6:V36)</f>
        <v>0.99999999999999978</v>
      </c>
      <c r="W37" s="136"/>
      <c r="Y37" s="166" t="s">
        <v>911</v>
      </c>
      <c r="Z37" s="164"/>
      <c r="AA37" s="113">
        <f>SUM(AA6:AA36)</f>
        <v>4848</v>
      </c>
      <c r="AB37" s="114">
        <f>SUM(AB6:AB36)</f>
        <v>1</v>
      </c>
      <c r="AC37" s="136"/>
      <c r="AE37" s="166" t="s">
        <v>911</v>
      </c>
      <c r="AF37" s="137"/>
      <c r="AG37" s="113">
        <f>SUM(AG6:AG36)</f>
        <v>3213</v>
      </c>
      <c r="AH37" s="114">
        <f>SUM(AH6:AH36)</f>
        <v>1</v>
      </c>
      <c r="AI37" s="136"/>
      <c r="AK37" s="166" t="s">
        <v>911</v>
      </c>
      <c r="AL37" s="137"/>
      <c r="AM37" s="113">
        <f>SUM(AM6:AM36)</f>
        <v>13869</v>
      </c>
      <c r="AN37" s="114">
        <f>SUM(AN6:AN36)</f>
        <v>1</v>
      </c>
      <c r="AO37" s="136"/>
      <c r="AQ37" s="166" t="s">
        <v>911</v>
      </c>
      <c r="AR37" s="137"/>
      <c r="AS37" s="113">
        <f>SUM(AS6:AS36)</f>
        <v>11199</v>
      </c>
      <c r="AT37" s="114">
        <f>SUM(AT6:AT36)</f>
        <v>1</v>
      </c>
      <c r="AU37" s="136"/>
      <c r="AW37" s="166" t="s">
        <v>911</v>
      </c>
      <c r="AX37" s="137"/>
      <c r="AY37" s="113">
        <f>SUM(AY6:AY36)</f>
        <v>5234</v>
      </c>
      <c r="AZ37" s="114">
        <f>SUM(AZ6:AZ36)</f>
        <v>1.0000000000000002</v>
      </c>
      <c r="BA37" s="136"/>
      <c r="BC37" s="133" t="s">
        <v>911</v>
      </c>
      <c r="BD37" s="137"/>
      <c r="BE37" s="113">
        <f>SUM(BE6:BE36)</f>
        <v>9577</v>
      </c>
      <c r="BF37" s="114">
        <f>SUM(BF6:BF36)</f>
        <v>1.0000000000000002</v>
      </c>
      <c r="BG37" s="136"/>
      <c r="BI37" s="165" t="s">
        <v>911</v>
      </c>
      <c r="BJ37" s="137"/>
      <c r="BK37" s="113">
        <f>SUM(BK6:BK36)</f>
        <v>21727</v>
      </c>
      <c r="BL37" s="114">
        <f>SUM(BL6:BL36)</f>
        <v>1</v>
      </c>
      <c r="BM37" s="136"/>
    </row>
    <row r="38" spans="1:65">
      <c r="A38" s="138"/>
      <c r="B38" s="4"/>
      <c r="C38" s="85"/>
      <c r="D38" s="3"/>
    </row>
    <row r="39" spans="1:65">
      <c r="A39" s="138"/>
      <c r="B39" s="4"/>
      <c r="C39" s="85"/>
      <c r="F39" s="139"/>
      <c r="H39" s="85"/>
      <c r="AO39" s="85"/>
    </row>
    <row r="40" spans="1:65">
      <c r="A40" s="138"/>
      <c r="B40" s="4"/>
      <c r="C40" s="85"/>
    </row>
    <row r="41" spans="1:65">
      <c r="A41" s="138"/>
      <c r="B41" s="4"/>
      <c r="C41" s="85"/>
      <c r="Q41" s="85"/>
      <c r="X41" s="85"/>
      <c r="Y41" s="85"/>
      <c r="AD41" s="85"/>
      <c r="AJ41" s="85"/>
      <c r="AQ41" s="85"/>
      <c r="AU41" s="85"/>
      <c r="BA41" s="85"/>
    </row>
    <row r="42" spans="1:65">
      <c r="A42" s="138"/>
      <c r="B42" s="91"/>
      <c r="C42" s="85"/>
      <c r="F42" s="85"/>
      <c r="W42" s="85"/>
      <c r="AE42" s="85"/>
      <c r="AH42" s="85"/>
      <c r="AI42" s="85"/>
      <c r="AK42" s="85"/>
      <c r="AP42" s="85"/>
      <c r="AQ42" s="85"/>
      <c r="AV42" s="85"/>
      <c r="AW42" s="85"/>
      <c r="AZ42" s="85"/>
      <c r="BG42" s="85"/>
    </row>
    <row r="43" spans="1:65">
      <c r="A43" s="138"/>
      <c r="B43" s="91"/>
      <c r="C43" s="85"/>
      <c r="G43" s="85"/>
      <c r="H43" s="85"/>
      <c r="S43" s="85"/>
      <c r="W43" s="85"/>
      <c r="AE43" s="85"/>
      <c r="AP43" s="85"/>
      <c r="BH43" s="85"/>
    </row>
    <row r="44" spans="1:65">
      <c r="A44" s="138"/>
      <c r="B44" s="140"/>
      <c r="C44" s="85"/>
      <c r="AK44" s="85"/>
    </row>
    <row r="45" spans="1:65">
      <c r="A45" s="138"/>
      <c r="B45" s="4"/>
      <c r="C45" s="85"/>
      <c r="G45" s="85"/>
    </row>
    <row r="46" spans="1:65">
      <c r="A46" s="138"/>
      <c r="B46" s="4"/>
      <c r="C46" s="85"/>
    </row>
    <row r="47" spans="1:65">
      <c r="A47" s="138"/>
      <c r="B47" s="4"/>
      <c r="C47" s="85"/>
    </row>
    <row r="48" spans="1:65">
      <c r="A48" s="138"/>
      <c r="B48" s="4"/>
      <c r="C48" s="85"/>
    </row>
    <row r="49" spans="1:3">
      <c r="A49" s="138"/>
      <c r="B49" s="4"/>
      <c r="C49" s="85"/>
    </row>
    <row r="50" spans="1:3">
      <c r="A50" s="138"/>
      <c r="B50" s="4"/>
      <c r="C50" s="85"/>
    </row>
    <row r="51" spans="1:3">
      <c r="A51" s="138"/>
      <c r="B51" s="4"/>
      <c r="C51" s="85"/>
    </row>
    <row r="52" spans="1:3">
      <c r="A52" s="138"/>
      <c r="B52" s="4"/>
      <c r="C52" s="85"/>
    </row>
    <row r="53" spans="1:3">
      <c r="A53" s="138"/>
      <c r="B53" s="4"/>
      <c r="C53" s="85"/>
    </row>
    <row r="54" spans="1:3">
      <c r="A54" s="138"/>
      <c r="B54" s="4"/>
      <c r="C54" s="85"/>
    </row>
    <row r="55" spans="1:3">
      <c r="A55" s="138"/>
      <c r="B55" s="4"/>
      <c r="C55" s="85"/>
    </row>
    <row r="56" spans="1:3">
      <c r="A56" s="138"/>
      <c r="B56" s="4"/>
      <c r="C56" s="85"/>
    </row>
    <row r="57" spans="1:3">
      <c r="A57" s="138"/>
      <c r="B57" s="4"/>
      <c r="C57" s="85"/>
    </row>
    <row r="58" spans="1:3">
      <c r="A58" s="138"/>
      <c r="B58" s="4"/>
      <c r="C58" s="85"/>
    </row>
    <row r="59" spans="1:3">
      <c r="A59" s="138"/>
      <c r="B59" s="4"/>
      <c r="C59" s="85"/>
    </row>
    <row r="60" spans="1:3">
      <c r="A60" s="138"/>
      <c r="B60" s="4"/>
      <c r="C60" s="85"/>
    </row>
    <row r="61" spans="1:3">
      <c r="A61" s="138"/>
      <c r="B61" s="4"/>
      <c r="C61" s="85"/>
    </row>
    <row r="62" spans="1:3">
      <c r="A62" s="138"/>
      <c r="B62" s="4"/>
      <c r="C62" s="85"/>
    </row>
    <row r="63" spans="1:3">
      <c r="A63" s="138"/>
      <c r="B63" s="4"/>
      <c r="C63" s="85"/>
    </row>
    <row r="64" spans="1:3">
      <c r="A64" s="138"/>
      <c r="B64" s="4"/>
      <c r="C64" s="85"/>
    </row>
    <row r="65" spans="1:3">
      <c r="A65" s="138"/>
      <c r="B65" s="4"/>
      <c r="C65" s="85"/>
    </row>
    <row r="66" spans="1:3">
      <c r="A66" s="138"/>
      <c r="B66" s="4"/>
      <c r="C66" s="85"/>
    </row>
    <row r="67" spans="1:3">
      <c r="A67" s="138"/>
      <c r="B67" s="4"/>
      <c r="C67" s="85"/>
    </row>
    <row r="68" spans="1:3">
      <c r="A68" s="138"/>
      <c r="B68" s="4"/>
      <c r="C68" s="85"/>
    </row>
    <row r="69" spans="1:3">
      <c r="A69" s="138"/>
      <c r="B69" s="4"/>
      <c r="C69" s="85"/>
    </row>
    <row r="70" spans="1:3">
      <c r="A70" s="138"/>
      <c r="B70" s="4"/>
      <c r="C70" s="85"/>
    </row>
    <row r="71" spans="1:3">
      <c r="A71" s="138"/>
      <c r="B71" s="4"/>
      <c r="C71" s="85"/>
    </row>
    <row r="72" spans="1:3">
      <c r="A72" s="138"/>
      <c r="B72" s="4"/>
      <c r="C72" s="85"/>
    </row>
    <row r="73" spans="1:3">
      <c r="A73" s="138"/>
      <c r="B73" s="4"/>
      <c r="C73" s="85"/>
    </row>
    <row r="74" spans="1:3">
      <c r="A74" s="138"/>
      <c r="B74" s="4"/>
      <c r="C74" s="85"/>
    </row>
    <row r="75" spans="1:3">
      <c r="A75" s="138"/>
      <c r="B75" s="4"/>
      <c r="C75" s="85"/>
    </row>
    <row r="76" spans="1:3">
      <c r="A76" s="138"/>
      <c r="B76" s="4"/>
      <c r="C76" s="85"/>
    </row>
    <row r="77" spans="1:3">
      <c r="A77" s="138"/>
      <c r="B77" s="4"/>
      <c r="C77" s="85"/>
    </row>
    <row r="78" spans="1:3">
      <c r="A78" s="138"/>
      <c r="B78" s="4"/>
      <c r="C78" s="85"/>
    </row>
    <row r="79" spans="1:3">
      <c r="A79" s="138"/>
      <c r="B79" s="4"/>
      <c r="C79" s="85"/>
    </row>
    <row r="80" spans="1:3">
      <c r="A80" s="138"/>
      <c r="B80" s="4"/>
      <c r="C80" s="85"/>
    </row>
    <row r="81" spans="1:3">
      <c r="A81" s="138"/>
      <c r="B81" s="4"/>
      <c r="C81" s="85"/>
    </row>
    <row r="82" spans="1:3">
      <c r="A82" s="138"/>
      <c r="B82" s="4"/>
      <c r="C82" s="85"/>
    </row>
    <row r="83" spans="1:3">
      <c r="A83" s="138"/>
      <c r="B83" s="4"/>
      <c r="C83" s="85"/>
    </row>
    <row r="84" spans="1:3">
      <c r="A84" s="138"/>
      <c r="B84" s="4"/>
      <c r="C84" s="85"/>
    </row>
    <row r="85" spans="1:3">
      <c r="A85" s="138"/>
      <c r="B85" s="4"/>
      <c r="C85" s="85"/>
    </row>
    <row r="86" spans="1:3">
      <c r="A86" s="138"/>
      <c r="B86" s="4"/>
      <c r="C86" s="85"/>
    </row>
    <row r="87" spans="1:3">
      <c r="A87" s="138"/>
      <c r="B87" s="4"/>
      <c r="C87" s="85"/>
    </row>
    <row r="88" spans="1:3">
      <c r="A88" s="138"/>
      <c r="B88" s="4"/>
      <c r="C88" s="85"/>
    </row>
    <row r="89" spans="1:3">
      <c r="A89" s="138"/>
      <c r="B89" s="4"/>
      <c r="C89" s="85"/>
    </row>
    <row r="90" spans="1:3">
      <c r="A90" s="138"/>
      <c r="B90" s="4"/>
      <c r="C90" s="85"/>
    </row>
    <row r="91" spans="1:3">
      <c r="A91" s="138"/>
      <c r="B91" s="4"/>
      <c r="C91" s="85"/>
    </row>
    <row r="92" spans="1:3">
      <c r="A92" s="138"/>
      <c r="B92" s="4"/>
      <c r="C92" s="85"/>
    </row>
    <row r="93" spans="1:3">
      <c r="A93" s="138"/>
      <c r="B93" s="4"/>
      <c r="C93" s="85"/>
    </row>
    <row r="94" spans="1:3">
      <c r="A94" s="138"/>
      <c r="B94" s="4"/>
      <c r="C94" s="85"/>
    </row>
    <row r="95" spans="1:3">
      <c r="A95" s="138"/>
      <c r="B95" s="4"/>
      <c r="C95" s="85"/>
    </row>
    <row r="96" spans="1:3">
      <c r="A96" s="138"/>
      <c r="B96" s="4"/>
      <c r="C96" s="85"/>
    </row>
    <row r="97" spans="1:3">
      <c r="A97" s="138"/>
      <c r="B97" s="4"/>
      <c r="C97" s="85"/>
    </row>
    <row r="98" spans="1:3">
      <c r="A98" s="138"/>
      <c r="B98" s="4"/>
      <c r="C98" s="85"/>
    </row>
    <row r="99" spans="1:3">
      <c r="A99" s="138"/>
      <c r="B99" s="4"/>
      <c r="C99" s="85"/>
    </row>
    <row r="100" spans="1:3">
      <c r="A100" s="138"/>
      <c r="B100" s="4"/>
      <c r="C100" s="85"/>
    </row>
    <row r="101" spans="1:3">
      <c r="A101" s="138"/>
      <c r="B101" s="4"/>
      <c r="C101" s="85"/>
    </row>
    <row r="102" spans="1:3">
      <c r="A102" s="138"/>
      <c r="B102" s="4"/>
      <c r="C102" s="85"/>
    </row>
    <row r="103" spans="1:3">
      <c r="A103" s="138"/>
      <c r="B103" s="4"/>
      <c r="C103" s="85"/>
    </row>
    <row r="104" spans="1:3">
      <c r="A104" s="138"/>
      <c r="B104" s="4"/>
      <c r="C104" s="85"/>
    </row>
    <row r="105" spans="1:3">
      <c r="A105" s="138"/>
      <c r="B105" s="4"/>
      <c r="C105" s="85"/>
    </row>
    <row r="106" spans="1:3">
      <c r="A106" s="138"/>
      <c r="B106" s="4"/>
      <c r="C106" s="85"/>
    </row>
    <row r="107" spans="1:3">
      <c r="A107" s="138"/>
      <c r="B107" s="4"/>
      <c r="C107" s="85"/>
    </row>
    <row r="108" spans="1:3">
      <c r="A108" s="138"/>
      <c r="B108" s="4"/>
      <c r="C108" s="85"/>
    </row>
    <row r="109" spans="1:3">
      <c r="A109" s="138"/>
      <c r="B109" s="4"/>
      <c r="C109" s="85"/>
    </row>
    <row r="110" spans="1:3">
      <c r="A110" s="138"/>
      <c r="B110" s="4"/>
      <c r="C110" s="85"/>
    </row>
    <row r="111" spans="1:3">
      <c r="A111" s="138"/>
      <c r="B111" s="4"/>
      <c r="C111" s="85"/>
    </row>
    <row r="112" spans="1:3">
      <c r="A112" s="138"/>
      <c r="B112" s="4"/>
      <c r="C112" s="85"/>
    </row>
    <row r="113" spans="1:3">
      <c r="A113" s="138"/>
      <c r="B113" s="4"/>
      <c r="C113" s="85"/>
    </row>
    <row r="114" spans="1:3">
      <c r="A114" s="138"/>
      <c r="B114" s="4"/>
      <c r="C114" s="85"/>
    </row>
    <row r="115" spans="1:3">
      <c r="A115" s="138"/>
      <c r="B115" s="4"/>
      <c r="C115" s="85"/>
    </row>
    <row r="116" spans="1:3">
      <c r="A116" s="138"/>
      <c r="B116" s="4"/>
      <c r="C116" s="85"/>
    </row>
    <row r="117" spans="1:3">
      <c r="A117" s="138"/>
      <c r="B117" s="4"/>
      <c r="C117" s="85"/>
    </row>
    <row r="118" spans="1:3">
      <c r="A118" s="138"/>
      <c r="B118" s="4"/>
      <c r="C118" s="85"/>
    </row>
    <row r="119" spans="1:3">
      <c r="A119" s="138"/>
      <c r="B119" s="4"/>
      <c r="C119" s="85"/>
    </row>
    <row r="120" spans="1:3">
      <c r="A120" s="138"/>
      <c r="B120" s="4"/>
      <c r="C120" s="85"/>
    </row>
    <row r="121" spans="1:3">
      <c r="A121" s="138"/>
      <c r="B121" s="4"/>
      <c r="C121" s="85"/>
    </row>
    <row r="122" spans="1:3">
      <c r="A122" s="138"/>
      <c r="B122" s="4"/>
      <c r="C122" s="85"/>
    </row>
    <row r="123" spans="1:3">
      <c r="A123" s="138"/>
      <c r="B123" s="4"/>
      <c r="C123" s="85"/>
    </row>
    <row r="124" spans="1:3">
      <c r="A124" s="138"/>
      <c r="B124" s="4"/>
      <c r="C124" s="85"/>
    </row>
    <row r="125" spans="1:3">
      <c r="A125" s="138"/>
      <c r="B125" s="4"/>
      <c r="C125" s="85"/>
    </row>
    <row r="126" spans="1:3">
      <c r="A126" s="138"/>
      <c r="B126" s="4"/>
      <c r="C126" s="85"/>
    </row>
    <row r="127" spans="1:3">
      <c r="A127" s="138"/>
      <c r="B127" s="4"/>
      <c r="C127" s="85"/>
    </row>
    <row r="128" spans="1:3">
      <c r="A128" s="138"/>
      <c r="B128" s="4"/>
      <c r="C128" s="85"/>
    </row>
    <row r="129" spans="1:3">
      <c r="A129" s="138"/>
      <c r="B129" s="4"/>
      <c r="C129" s="85"/>
    </row>
    <row r="130" spans="1:3">
      <c r="A130" s="138"/>
      <c r="B130" s="4"/>
      <c r="C130" s="85"/>
    </row>
    <row r="131" spans="1:3">
      <c r="A131" s="138"/>
      <c r="B131" s="4"/>
      <c r="C131" s="85"/>
    </row>
    <row r="132" spans="1:3">
      <c r="A132" s="138"/>
      <c r="B132" s="4"/>
      <c r="C132" s="85"/>
    </row>
    <row r="133" spans="1:3">
      <c r="A133" s="138"/>
      <c r="B133" s="4"/>
      <c r="C133" s="85"/>
    </row>
    <row r="134" spans="1:3">
      <c r="A134" s="138"/>
      <c r="B134" s="4"/>
      <c r="C134" s="47"/>
    </row>
    <row r="135" spans="1:3">
      <c r="A135" s="138"/>
      <c r="B135" s="4"/>
      <c r="C135" s="47"/>
    </row>
    <row r="136" spans="1:3">
      <c r="A136" s="138"/>
      <c r="B136" s="4"/>
      <c r="C136" s="47"/>
    </row>
    <row r="137" spans="1:3">
      <c r="A137" s="138"/>
      <c r="B137" s="4"/>
      <c r="C137" s="47"/>
    </row>
    <row r="138" spans="1:3">
      <c r="A138" s="138"/>
      <c r="B138" s="4"/>
      <c r="C138" s="47"/>
    </row>
    <row r="139" spans="1:3">
      <c r="A139" s="138"/>
      <c r="B139" s="4"/>
      <c r="C139" s="47"/>
    </row>
    <row r="140" spans="1:3">
      <c r="A140" s="138"/>
      <c r="B140" s="4"/>
      <c r="C140" s="47"/>
    </row>
    <row r="141" spans="1:3">
      <c r="A141" s="138"/>
      <c r="B141" s="4"/>
      <c r="C141" s="47"/>
    </row>
    <row r="142" spans="1:3">
      <c r="A142" s="138"/>
      <c r="B142" s="4"/>
      <c r="C142" s="47"/>
    </row>
    <row r="143" spans="1:3">
      <c r="A143" s="138"/>
      <c r="B143" s="4"/>
      <c r="C143" s="47"/>
    </row>
    <row r="144" spans="1:3">
      <c r="A144" s="138"/>
      <c r="B144" s="4"/>
      <c r="C144" s="47"/>
    </row>
    <row r="145" spans="1:3">
      <c r="A145" s="138"/>
      <c r="B145" s="4"/>
      <c r="C145" s="47"/>
    </row>
    <row r="146" spans="1:3">
      <c r="A146" s="138"/>
      <c r="B146" s="4"/>
      <c r="C146" s="47"/>
    </row>
    <row r="147" spans="1:3">
      <c r="A147" s="138"/>
      <c r="B147" s="4"/>
      <c r="C147" s="47"/>
    </row>
    <row r="148" spans="1:3">
      <c r="A148" s="138"/>
      <c r="B148" s="4"/>
      <c r="C148" s="47"/>
    </row>
    <row r="149" spans="1:3">
      <c r="A149" s="138"/>
      <c r="B149" s="4"/>
      <c r="C149" s="47"/>
    </row>
    <row r="150" spans="1:3">
      <c r="A150" s="138"/>
      <c r="B150" s="4"/>
      <c r="C150" s="47"/>
    </row>
    <row r="151" spans="1:3">
      <c r="A151" s="138"/>
      <c r="B151" s="4"/>
      <c r="C151" s="47"/>
    </row>
    <row r="152" spans="1:3">
      <c r="A152" s="138"/>
      <c r="B152" s="4"/>
      <c r="C152" s="47"/>
    </row>
    <row r="153" spans="1:3">
      <c r="A153" s="138"/>
      <c r="B153" s="4"/>
      <c r="C153" s="47"/>
    </row>
    <row r="154" spans="1:3">
      <c r="A154" s="138"/>
      <c r="B154" s="4"/>
      <c r="C154" s="47"/>
    </row>
    <row r="155" spans="1:3">
      <c r="A155" s="138"/>
      <c r="B155" s="4"/>
      <c r="C155" s="47"/>
    </row>
    <row r="156" spans="1:3">
      <c r="A156" s="138"/>
      <c r="B156" s="4"/>
      <c r="C156" s="47"/>
    </row>
    <row r="157" spans="1:3">
      <c r="A157" s="138"/>
      <c r="B157" s="4"/>
      <c r="C157" s="47"/>
    </row>
    <row r="158" spans="1:3">
      <c r="A158" s="138"/>
      <c r="B158" s="4"/>
      <c r="C158" s="47"/>
    </row>
    <row r="159" spans="1:3">
      <c r="A159" s="138"/>
      <c r="B159" s="4"/>
      <c r="C159" s="47"/>
    </row>
    <row r="160" spans="1:3">
      <c r="A160" s="138"/>
      <c r="B160" s="4"/>
      <c r="C160" s="47"/>
    </row>
    <row r="161" spans="1:3">
      <c r="A161" s="138"/>
      <c r="B161" s="4"/>
      <c r="C161" s="47"/>
    </row>
    <row r="162" spans="1:3">
      <c r="A162" s="138"/>
      <c r="B162" s="4"/>
      <c r="C162" s="47"/>
    </row>
    <row r="163" spans="1:3">
      <c r="A163" s="138"/>
      <c r="B163" s="4"/>
      <c r="C163" s="47"/>
    </row>
    <row r="164" spans="1:3">
      <c r="A164" s="138"/>
      <c r="B164" s="4"/>
      <c r="C164" s="47"/>
    </row>
    <row r="165" spans="1:3">
      <c r="A165" s="138"/>
      <c r="B165" s="4"/>
      <c r="C165" s="47"/>
    </row>
    <row r="166" spans="1:3">
      <c r="A166" s="138"/>
      <c r="B166" s="4"/>
      <c r="C166" s="47"/>
    </row>
    <row r="167" spans="1:3">
      <c r="A167" s="138"/>
      <c r="B167" s="4"/>
      <c r="C167" s="47"/>
    </row>
    <row r="168" spans="1:3">
      <c r="A168" s="138"/>
      <c r="B168" s="4"/>
      <c r="C168" s="47"/>
    </row>
    <row r="169" spans="1:3">
      <c r="A169" s="138"/>
      <c r="B169" s="141"/>
      <c r="C169" s="47"/>
    </row>
    <row r="170" spans="1:3">
      <c r="A170" s="138"/>
      <c r="B170" s="141"/>
      <c r="C170" s="47"/>
    </row>
    <row r="171" spans="1:3">
      <c r="A171" s="138"/>
      <c r="B171" s="141"/>
      <c r="C171" s="47"/>
    </row>
    <row r="172" spans="1:3">
      <c r="A172" s="138"/>
      <c r="B172" s="141"/>
      <c r="C172" s="47"/>
    </row>
    <row r="173" spans="1:3">
      <c r="A173" s="138"/>
      <c r="B173" s="141"/>
      <c r="C173" s="47"/>
    </row>
    <row r="174" spans="1:3">
      <c r="A174" s="138"/>
      <c r="B174" s="141"/>
      <c r="C174" s="47"/>
    </row>
    <row r="175" spans="1:3">
      <c r="A175" s="138"/>
      <c r="B175" s="141"/>
      <c r="C175" s="47"/>
    </row>
    <row r="176" spans="1:3">
      <c r="A176" s="138"/>
      <c r="B176" s="141"/>
      <c r="C176" s="47"/>
    </row>
    <row r="177" spans="1:3">
      <c r="A177" s="138"/>
      <c r="B177" s="141"/>
      <c r="C177" s="47"/>
    </row>
    <row r="178" spans="1:3">
      <c r="A178" s="138"/>
      <c r="B178" s="141"/>
      <c r="C178" s="47"/>
    </row>
    <row r="179" spans="1:3">
      <c r="A179" s="138"/>
      <c r="B179" s="141"/>
      <c r="C179" s="47"/>
    </row>
    <row r="180" spans="1:3">
      <c r="A180" s="138"/>
      <c r="B180" s="141"/>
      <c r="C180" s="47"/>
    </row>
    <row r="181" spans="1:3">
      <c r="A181" s="138"/>
      <c r="B181" s="141"/>
      <c r="C181" s="47"/>
    </row>
    <row r="182" spans="1:3">
      <c r="A182" s="138"/>
      <c r="B182" s="141"/>
      <c r="C182" s="47"/>
    </row>
    <row r="183" spans="1:3">
      <c r="A183" s="138"/>
      <c r="B183" s="141"/>
      <c r="C183" s="47"/>
    </row>
    <row r="184" spans="1:3">
      <c r="A184" s="138"/>
      <c r="B184" s="141"/>
      <c r="C184" s="47"/>
    </row>
    <row r="185" spans="1:3">
      <c r="A185" s="138"/>
      <c r="B185" s="141"/>
      <c r="C185" s="47"/>
    </row>
    <row r="186" spans="1:3">
      <c r="A186" s="138"/>
      <c r="B186" s="141"/>
      <c r="C186" s="47"/>
    </row>
    <row r="187" spans="1:3">
      <c r="A187" s="138"/>
      <c r="B187" s="141"/>
      <c r="C187" s="47"/>
    </row>
    <row r="188" spans="1:3">
      <c r="A188" s="138"/>
      <c r="B188" s="141"/>
      <c r="C188" s="47"/>
    </row>
    <row r="189" spans="1:3">
      <c r="A189" s="138"/>
      <c r="B189" s="141"/>
      <c r="C189" s="47"/>
    </row>
    <row r="190" spans="1:3">
      <c r="A190" s="138"/>
      <c r="B190" s="141"/>
      <c r="C190" s="47"/>
    </row>
    <row r="191" spans="1:3">
      <c r="A191" s="138"/>
      <c r="B191" s="141"/>
      <c r="C191" s="47"/>
    </row>
    <row r="192" spans="1:3">
      <c r="A192" s="138"/>
      <c r="B192" s="141"/>
      <c r="C192" s="47"/>
    </row>
    <row r="193" spans="1:3">
      <c r="A193" s="138"/>
      <c r="B193" s="141"/>
      <c r="C193" s="47"/>
    </row>
    <row r="194" spans="1:3">
      <c r="A194" s="138"/>
      <c r="B194" s="141"/>
      <c r="C194" s="47"/>
    </row>
    <row r="195" spans="1:3">
      <c r="A195" s="138"/>
      <c r="B195" s="141"/>
      <c r="C195" s="47"/>
    </row>
    <row r="196" spans="1:3">
      <c r="A196" s="138"/>
      <c r="B196" s="141"/>
      <c r="C196" s="47"/>
    </row>
    <row r="197" spans="1:3">
      <c r="A197" s="138"/>
      <c r="B197" s="141"/>
      <c r="C197" s="47"/>
    </row>
    <row r="198" spans="1:3">
      <c r="A198" s="138"/>
      <c r="B198" s="141"/>
      <c r="C198" s="47"/>
    </row>
    <row r="199" spans="1:3">
      <c r="A199" s="138"/>
      <c r="B199" s="141"/>
      <c r="C199" s="47"/>
    </row>
    <row r="200" spans="1:3">
      <c r="A200" s="138"/>
      <c r="B200" s="141"/>
      <c r="C200" s="47"/>
    </row>
    <row r="201" spans="1:3">
      <c r="A201" s="138"/>
      <c r="B201" s="141"/>
      <c r="C201" s="47"/>
    </row>
    <row r="202" spans="1:3">
      <c r="A202" s="138"/>
      <c r="B202" s="141"/>
      <c r="C202" s="47"/>
    </row>
    <row r="203" spans="1:3">
      <c r="A203" s="138"/>
      <c r="B203" s="141"/>
      <c r="C203" s="47"/>
    </row>
    <row r="204" spans="1:3">
      <c r="A204" s="138"/>
      <c r="B204" s="141"/>
      <c r="C204" s="47"/>
    </row>
    <row r="205" spans="1:3">
      <c r="A205" s="138"/>
      <c r="B205" s="141"/>
      <c r="C205" s="47"/>
    </row>
    <row r="206" spans="1:3">
      <c r="A206" s="138"/>
      <c r="B206" s="141"/>
      <c r="C206" s="47"/>
    </row>
    <row r="207" spans="1:3">
      <c r="A207" s="138"/>
      <c r="B207" s="141"/>
      <c r="C207" s="47"/>
    </row>
    <row r="208" spans="1:3">
      <c r="A208" s="138"/>
      <c r="B208" s="141"/>
      <c r="C208" s="47"/>
    </row>
    <row r="209" spans="1:3">
      <c r="A209" s="138"/>
      <c r="B209" s="141"/>
      <c r="C209" s="47"/>
    </row>
    <row r="210" spans="1:3">
      <c r="A210" s="138"/>
      <c r="B210" s="141"/>
      <c r="C210" s="47"/>
    </row>
    <row r="211" spans="1:3">
      <c r="A211" s="138"/>
      <c r="B211" s="141"/>
      <c r="C211" s="47"/>
    </row>
    <row r="212" spans="1:3">
      <c r="A212" s="138"/>
      <c r="B212" s="141"/>
      <c r="C212" s="47"/>
    </row>
    <row r="213" spans="1:3">
      <c r="A213" s="138"/>
      <c r="B213" s="141"/>
      <c r="C213" s="47"/>
    </row>
    <row r="214" spans="1:3">
      <c r="A214" s="138"/>
      <c r="B214" s="141"/>
      <c r="C214" s="47"/>
    </row>
    <row r="215" spans="1:3">
      <c r="A215" s="138"/>
      <c r="B215" s="141"/>
      <c r="C215" s="47"/>
    </row>
    <row r="216" spans="1:3">
      <c r="A216" s="138"/>
      <c r="B216" s="141"/>
      <c r="C216" s="47"/>
    </row>
    <row r="217" spans="1:3">
      <c r="A217" s="138"/>
      <c r="B217" s="141"/>
      <c r="C217" s="47"/>
    </row>
    <row r="218" spans="1:3">
      <c r="A218" s="138"/>
      <c r="B218" s="141"/>
      <c r="C218" s="47"/>
    </row>
    <row r="219" spans="1:3">
      <c r="A219" s="138"/>
      <c r="B219" s="141"/>
      <c r="C219" s="47"/>
    </row>
    <row r="220" spans="1:3">
      <c r="A220" s="138"/>
      <c r="B220" s="141"/>
      <c r="C220" s="47"/>
    </row>
    <row r="221" spans="1:3">
      <c r="A221" s="138"/>
      <c r="B221" s="141"/>
      <c r="C221" s="47"/>
    </row>
    <row r="222" spans="1:3">
      <c r="A222" s="138"/>
      <c r="B222" s="141"/>
      <c r="C222" s="47"/>
    </row>
    <row r="223" spans="1:3">
      <c r="A223" s="138"/>
      <c r="B223" s="141"/>
      <c r="C223" s="47"/>
    </row>
    <row r="224" spans="1:3">
      <c r="A224" s="138"/>
      <c r="B224" s="141"/>
      <c r="C224" s="47"/>
    </row>
    <row r="225" spans="1:3">
      <c r="A225" s="138"/>
      <c r="B225" s="141"/>
      <c r="C225" s="47"/>
    </row>
    <row r="226" spans="1:3">
      <c r="A226" s="138"/>
      <c r="B226" s="141"/>
      <c r="C226" s="47"/>
    </row>
    <row r="227" spans="1:3">
      <c r="A227" s="138"/>
      <c r="B227" s="141"/>
      <c r="C227" s="47"/>
    </row>
    <row r="228" spans="1:3">
      <c r="A228" s="138"/>
      <c r="B228" s="141"/>
      <c r="C228" s="47"/>
    </row>
    <row r="229" spans="1:3">
      <c r="A229" s="138"/>
      <c r="B229" s="141"/>
      <c r="C229" s="47"/>
    </row>
    <row r="230" spans="1:3">
      <c r="A230" s="138"/>
      <c r="B230" s="141"/>
      <c r="C230" s="47"/>
    </row>
    <row r="231" spans="1:3">
      <c r="A231" s="138"/>
      <c r="B231" s="141"/>
      <c r="C231" s="47"/>
    </row>
    <row r="232" spans="1:3">
      <c r="A232" s="138"/>
      <c r="B232" s="141"/>
      <c r="C232" s="47"/>
    </row>
    <row r="233" spans="1:3">
      <c r="A233" s="138"/>
      <c r="B233" s="141"/>
      <c r="C233" s="47"/>
    </row>
    <row r="234" spans="1:3">
      <c r="A234" s="138"/>
      <c r="B234" s="141"/>
      <c r="C234" s="47"/>
    </row>
    <row r="235" spans="1:3">
      <c r="A235" s="138"/>
      <c r="B235" s="141"/>
      <c r="C235" s="47"/>
    </row>
    <row r="236" spans="1:3">
      <c r="A236" s="138"/>
      <c r="B236" s="141"/>
      <c r="C236" s="47"/>
    </row>
    <row r="237" spans="1:3">
      <c r="A237" s="138"/>
      <c r="B237" s="141"/>
      <c r="C237" s="47"/>
    </row>
    <row r="238" spans="1:3">
      <c r="A238" s="138"/>
      <c r="B238" s="141"/>
      <c r="C238" s="47"/>
    </row>
    <row r="239" spans="1:3">
      <c r="A239" s="138"/>
      <c r="B239" s="141"/>
      <c r="C239" s="47"/>
    </row>
    <row r="240" spans="1:3">
      <c r="A240" s="138"/>
      <c r="B240" s="141"/>
      <c r="C240" s="47"/>
    </row>
    <row r="241" spans="1:3">
      <c r="A241" s="138"/>
      <c r="B241" s="141"/>
      <c r="C241" s="47"/>
    </row>
    <row r="242" spans="1:3">
      <c r="A242" s="138"/>
      <c r="B242" s="141"/>
      <c r="C242" s="47"/>
    </row>
    <row r="243" spans="1:3">
      <c r="A243" s="138"/>
      <c r="B243" s="141"/>
      <c r="C243" s="47"/>
    </row>
    <row r="244" spans="1:3">
      <c r="A244" s="138"/>
      <c r="B244" s="141"/>
      <c r="C244" s="47"/>
    </row>
    <row r="245" spans="1:3">
      <c r="A245" s="138"/>
      <c r="B245" s="141"/>
      <c r="C245" s="47"/>
    </row>
    <row r="246" spans="1:3">
      <c r="A246" s="138"/>
      <c r="B246" s="141"/>
      <c r="C246" s="47"/>
    </row>
    <row r="247" spans="1:3">
      <c r="A247" s="138"/>
      <c r="B247" s="141"/>
      <c r="C247" s="47"/>
    </row>
    <row r="248" spans="1:3">
      <c r="A248" s="138"/>
      <c r="B248" s="141"/>
      <c r="C248" s="47"/>
    </row>
    <row r="249" spans="1:3">
      <c r="A249" s="138"/>
      <c r="B249" s="141"/>
      <c r="C249" s="47"/>
    </row>
    <row r="250" spans="1:3">
      <c r="A250" s="138"/>
      <c r="B250" s="141"/>
      <c r="C250" s="47"/>
    </row>
    <row r="251" spans="1:3">
      <c r="A251" s="138"/>
      <c r="B251" s="141"/>
      <c r="C251" s="47"/>
    </row>
    <row r="252" spans="1:3">
      <c r="A252" s="138"/>
      <c r="B252" s="141"/>
      <c r="C252" s="47"/>
    </row>
    <row r="253" spans="1:3">
      <c r="A253" s="138"/>
      <c r="B253" s="141"/>
      <c r="C253" s="47"/>
    </row>
    <row r="254" spans="1:3">
      <c r="A254" s="138"/>
      <c r="B254" s="141"/>
      <c r="C254" s="47"/>
    </row>
    <row r="255" spans="1:3">
      <c r="A255" s="138"/>
      <c r="B255" s="141"/>
      <c r="C255" s="47"/>
    </row>
    <row r="256" spans="1:3">
      <c r="A256" s="138"/>
      <c r="B256" s="141"/>
      <c r="C256" s="47"/>
    </row>
    <row r="257" spans="1:3">
      <c r="A257" s="138"/>
      <c r="B257" s="141"/>
      <c r="C257" s="47"/>
    </row>
    <row r="258" spans="1:3">
      <c r="A258" s="138"/>
      <c r="B258" s="141"/>
      <c r="C258" s="47"/>
    </row>
    <row r="259" spans="1:3">
      <c r="A259" s="138"/>
      <c r="B259" s="141"/>
      <c r="C259" s="47"/>
    </row>
    <row r="260" spans="1:3">
      <c r="A260" s="138"/>
      <c r="B260" s="141"/>
      <c r="C260" s="47"/>
    </row>
    <row r="261" spans="1:3">
      <c r="A261" s="138"/>
      <c r="B261" s="141"/>
      <c r="C261" s="47"/>
    </row>
    <row r="262" spans="1:3">
      <c r="A262" s="138"/>
      <c r="B262" s="141"/>
      <c r="C262" s="47"/>
    </row>
    <row r="263" spans="1:3">
      <c r="A263" s="138"/>
      <c r="B263" s="141"/>
      <c r="C263" s="47"/>
    </row>
    <row r="264" spans="1:3">
      <c r="A264" s="138"/>
      <c r="B264" s="141"/>
      <c r="C264" s="47"/>
    </row>
    <row r="265" spans="1:3">
      <c r="A265" s="138"/>
      <c r="B265" s="141"/>
      <c r="C265" s="47"/>
    </row>
    <row r="266" spans="1:3">
      <c r="A266" s="138"/>
      <c r="B266" s="141"/>
      <c r="C266" s="47"/>
    </row>
    <row r="267" spans="1:3">
      <c r="A267" s="138"/>
      <c r="B267" s="141"/>
      <c r="C267" s="47"/>
    </row>
    <row r="268" spans="1:3">
      <c r="A268" s="138"/>
      <c r="B268" s="141"/>
      <c r="C268" s="47"/>
    </row>
    <row r="269" spans="1:3">
      <c r="A269" s="138"/>
      <c r="B269" s="141"/>
      <c r="C269" s="47"/>
    </row>
    <row r="270" spans="1:3">
      <c r="A270" s="138"/>
      <c r="B270" s="141"/>
      <c r="C270" s="47"/>
    </row>
    <row r="271" spans="1:3">
      <c r="A271" s="138"/>
      <c r="B271" s="141"/>
      <c r="C271" s="47"/>
    </row>
    <row r="272" spans="1:3">
      <c r="A272" s="138"/>
      <c r="B272" s="141"/>
      <c r="C272" s="47"/>
    </row>
    <row r="273" spans="1:3">
      <c r="A273" s="138"/>
      <c r="B273" s="141"/>
      <c r="C273" s="47"/>
    </row>
    <row r="274" spans="1:3">
      <c r="A274" s="138"/>
      <c r="B274" s="141"/>
      <c r="C274" s="47"/>
    </row>
    <row r="275" spans="1:3">
      <c r="A275" s="138"/>
      <c r="B275" s="141"/>
      <c r="C275" s="47"/>
    </row>
    <row r="276" spans="1:3">
      <c r="A276" s="138"/>
      <c r="B276" s="141"/>
      <c r="C276" s="47"/>
    </row>
    <row r="277" spans="1:3">
      <c r="A277" s="138"/>
      <c r="B277" s="141"/>
      <c r="C277" s="47"/>
    </row>
    <row r="278" spans="1:3">
      <c r="A278" s="138"/>
      <c r="B278" s="141"/>
      <c r="C278" s="47"/>
    </row>
    <row r="279" spans="1:3">
      <c r="A279" s="138"/>
      <c r="B279" s="141"/>
      <c r="C279" s="47"/>
    </row>
    <row r="280" spans="1:3">
      <c r="A280" s="138"/>
      <c r="B280" s="141"/>
      <c r="C280" s="47"/>
    </row>
    <row r="281" spans="1:3">
      <c r="A281" s="138"/>
      <c r="B281" s="141"/>
      <c r="C281" s="47"/>
    </row>
    <row r="282" spans="1:3">
      <c r="A282" s="138"/>
      <c r="B282" s="141"/>
      <c r="C282" s="47"/>
    </row>
    <row r="283" spans="1:3">
      <c r="A283" s="138"/>
      <c r="B283" s="141"/>
      <c r="C283" s="47"/>
    </row>
    <row r="284" spans="1:3">
      <c r="A284" s="138"/>
      <c r="B284" s="141"/>
      <c r="C284" s="47"/>
    </row>
    <row r="285" spans="1:3">
      <c r="A285" s="138"/>
      <c r="B285" s="141"/>
      <c r="C285" s="47"/>
    </row>
    <row r="286" spans="1:3">
      <c r="A286" s="138"/>
      <c r="B286" s="141"/>
      <c r="C286" s="47"/>
    </row>
    <row r="287" spans="1:3">
      <c r="A287" s="138"/>
      <c r="B287" s="141"/>
      <c r="C287" s="47"/>
    </row>
    <row r="288" spans="1:3">
      <c r="A288" s="138"/>
      <c r="B288" s="141"/>
      <c r="C288" s="47"/>
    </row>
    <row r="289" spans="1:3">
      <c r="A289" s="138"/>
      <c r="B289" s="141"/>
      <c r="C289" s="47"/>
    </row>
    <row r="290" spans="1:3">
      <c r="A290" s="138"/>
      <c r="B290" s="141"/>
      <c r="C290" s="47"/>
    </row>
    <row r="291" spans="1:3">
      <c r="A291" s="138"/>
      <c r="B291" s="141"/>
      <c r="C291" s="47"/>
    </row>
    <row r="292" spans="1:3">
      <c r="A292" s="138"/>
      <c r="B292" s="141"/>
      <c r="C292" s="47"/>
    </row>
    <row r="293" spans="1:3">
      <c r="A293" s="138"/>
      <c r="B293" s="141"/>
      <c r="C293" s="47"/>
    </row>
    <row r="294" spans="1:3">
      <c r="A294" s="138"/>
      <c r="B294" s="141"/>
      <c r="C294" s="47"/>
    </row>
    <row r="295" spans="1:3">
      <c r="A295" s="138"/>
      <c r="B295" s="141"/>
      <c r="C295" s="47"/>
    </row>
    <row r="296" spans="1:3">
      <c r="A296" s="138"/>
      <c r="B296" s="141"/>
      <c r="C296" s="47"/>
    </row>
    <row r="297" spans="1:3">
      <c r="A297" s="138"/>
      <c r="B297" s="141"/>
      <c r="C297" s="47"/>
    </row>
    <row r="298" spans="1:3">
      <c r="A298" s="138"/>
      <c r="B298" s="141"/>
      <c r="C298" s="47"/>
    </row>
    <row r="299" spans="1:3">
      <c r="A299" s="138"/>
      <c r="B299" s="141"/>
      <c r="C299" s="47"/>
    </row>
    <row r="300" spans="1:3">
      <c r="A300" s="138"/>
      <c r="B300" s="141"/>
      <c r="C300" s="47"/>
    </row>
    <row r="301" spans="1:3">
      <c r="A301" s="138"/>
      <c r="B301" s="141"/>
      <c r="C301" s="47"/>
    </row>
    <row r="302" spans="1:3">
      <c r="A302" s="138"/>
      <c r="B302" s="141"/>
      <c r="C302" s="47"/>
    </row>
    <row r="303" spans="1:3">
      <c r="A303" s="138"/>
      <c r="B303" s="141"/>
      <c r="C303" s="47"/>
    </row>
    <row r="304" spans="1:3">
      <c r="A304" s="138"/>
      <c r="B304" s="141"/>
      <c r="C304" s="47"/>
    </row>
    <row r="305" spans="1:3">
      <c r="A305" s="138"/>
      <c r="B305" s="141"/>
      <c r="C305" s="47"/>
    </row>
    <row r="306" spans="1:3">
      <c r="A306" s="138"/>
      <c r="B306" s="141"/>
      <c r="C306" s="47"/>
    </row>
    <row r="307" spans="1:3">
      <c r="A307" s="138"/>
      <c r="B307" s="141"/>
      <c r="C307" s="47"/>
    </row>
    <row r="308" spans="1:3">
      <c r="A308" s="138"/>
      <c r="B308" s="141"/>
      <c r="C308" s="47"/>
    </row>
    <row r="309" spans="1:3">
      <c r="A309" s="138"/>
      <c r="B309" s="141"/>
      <c r="C309" s="47"/>
    </row>
    <row r="310" spans="1:3">
      <c r="A310" s="138"/>
      <c r="B310" s="141"/>
      <c r="C310" s="47"/>
    </row>
    <row r="311" spans="1:3">
      <c r="A311" s="138"/>
      <c r="B311" s="141"/>
      <c r="C311" s="47"/>
    </row>
    <row r="312" spans="1:3">
      <c r="A312" s="138"/>
      <c r="B312" s="141"/>
      <c r="C312" s="47"/>
    </row>
    <row r="313" spans="1:3">
      <c r="A313" s="138"/>
      <c r="B313" s="141"/>
      <c r="C313" s="47"/>
    </row>
    <row r="314" spans="1:3">
      <c r="A314" s="138"/>
      <c r="B314" s="141"/>
      <c r="C314" s="47"/>
    </row>
    <row r="315" spans="1:3">
      <c r="A315" s="138"/>
      <c r="B315" s="141"/>
      <c r="C315" s="47"/>
    </row>
    <row r="316" spans="1:3">
      <c r="A316" s="138"/>
      <c r="B316" s="141"/>
      <c r="C316" s="47"/>
    </row>
    <row r="317" spans="1:3">
      <c r="A317" s="138"/>
      <c r="B317" s="141"/>
      <c r="C317" s="47"/>
    </row>
    <row r="318" spans="1:3">
      <c r="A318" s="138"/>
      <c r="B318" s="141"/>
      <c r="C318" s="47"/>
    </row>
    <row r="319" spans="1:3">
      <c r="A319" s="138"/>
      <c r="B319" s="141"/>
      <c r="C319" s="47"/>
    </row>
    <row r="320" spans="1:3">
      <c r="A320" s="138"/>
      <c r="B320" s="141"/>
      <c r="C320" s="47"/>
    </row>
    <row r="321" spans="1:3">
      <c r="A321" s="138"/>
      <c r="B321" s="141"/>
      <c r="C321" s="47"/>
    </row>
    <row r="322" spans="1:3">
      <c r="A322" s="138"/>
      <c r="B322" s="141"/>
      <c r="C322" s="47"/>
    </row>
    <row r="323" spans="1:3">
      <c r="A323" s="138"/>
      <c r="B323" s="141"/>
      <c r="C323" s="47"/>
    </row>
    <row r="324" spans="1:3">
      <c r="A324" s="138"/>
      <c r="B324" s="141"/>
      <c r="C324" s="47"/>
    </row>
    <row r="325" spans="1:3">
      <c r="A325" s="138"/>
      <c r="B325" s="141"/>
      <c r="C325" s="47"/>
    </row>
    <row r="326" spans="1:3">
      <c r="A326" s="138"/>
      <c r="B326" s="141"/>
      <c r="C326" s="47"/>
    </row>
    <row r="327" spans="1:3">
      <c r="A327" s="138"/>
      <c r="B327" s="141"/>
      <c r="C327" s="47"/>
    </row>
    <row r="328" spans="1:3">
      <c r="A328" s="138"/>
      <c r="B328" s="141"/>
      <c r="C328" s="47"/>
    </row>
    <row r="329" spans="1:3">
      <c r="A329" s="138"/>
      <c r="B329" s="141"/>
      <c r="C329" s="47"/>
    </row>
    <row r="330" spans="1:3">
      <c r="A330" s="138"/>
      <c r="B330" s="141"/>
      <c r="C330" s="47"/>
    </row>
    <row r="331" spans="1:3">
      <c r="A331" s="138"/>
      <c r="B331" s="141"/>
      <c r="C331" s="47"/>
    </row>
    <row r="332" spans="1:3">
      <c r="A332" s="138"/>
      <c r="B332" s="141"/>
      <c r="C332" s="47"/>
    </row>
    <row r="333" spans="1:3">
      <c r="A333" s="138"/>
      <c r="B333" s="141"/>
      <c r="C333" s="47"/>
    </row>
    <row r="334" spans="1:3">
      <c r="A334" s="138"/>
      <c r="B334" s="141"/>
      <c r="C334" s="47"/>
    </row>
    <row r="335" spans="1:3">
      <c r="A335" s="138"/>
      <c r="B335" s="141"/>
      <c r="C335" s="47"/>
    </row>
    <row r="336" spans="1:3">
      <c r="A336" s="138"/>
      <c r="B336" s="141"/>
      <c r="C336" s="47"/>
    </row>
    <row r="337" spans="1:3">
      <c r="A337" s="138"/>
      <c r="B337" s="141"/>
      <c r="C337" s="47"/>
    </row>
    <row r="338" spans="1:3">
      <c r="A338" s="138"/>
      <c r="B338" s="141"/>
      <c r="C338" s="47"/>
    </row>
    <row r="339" spans="1:3">
      <c r="A339" s="138"/>
      <c r="B339" s="141"/>
      <c r="C339" s="47"/>
    </row>
    <row r="340" spans="1:3">
      <c r="A340" s="138"/>
      <c r="B340" s="141"/>
      <c r="C340" s="47"/>
    </row>
    <row r="341" spans="1:3">
      <c r="A341" s="138"/>
      <c r="B341" s="141"/>
      <c r="C341" s="47"/>
    </row>
    <row r="342" spans="1:3">
      <c r="A342" s="138"/>
      <c r="B342" s="141"/>
      <c r="C342" s="47"/>
    </row>
    <row r="343" spans="1:3">
      <c r="A343" s="138"/>
      <c r="B343" s="141"/>
      <c r="C343" s="47"/>
    </row>
    <row r="344" spans="1:3">
      <c r="A344" s="138"/>
      <c r="B344" s="141"/>
      <c r="C344" s="47"/>
    </row>
    <row r="345" spans="1:3">
      <c r="A345" s="138"/>
      <c r="B345" s="141"/>
      <c r="C345" s="47"/>
    </row>
    <row r="346" spans="1:3">
      <c r="A346" s="138"/>
      <c r="B346" s="141"/>
      <c r="C346" s="47"/>
    </row>
    <row r="347" spans="1:3">
      <c r="A347" s="138"/>
      <c r="B347" s="141"/>
      <c r="C347" s="47"/>
    </row>
    <row r="348" spans="1:3">
      <c r="A348" s="138"/>
      <c r="B348" s="141"/>
      <c r="C348" s="47"/>
    </row>
    <row r="349" spans="1:3">
      <c r="A349" s="138"/>
      <c r="B349" s="141"/>
      <c r="C349" s="47"/>
    </row>
    <row r="350" spans="1:3">
      <c r="A350" s="138"/>
      <c r="B350" s="141"/>
      <c r="C350" s="47"/>
    </row>
    <row r="351" spans="1:3">
      <c r="A351" s="138"/>
      <c r="B351" s="141"/>
      <c r="C351" s="47"/>
    </row>
    <row r="352" spans="1:3">
      <c r="A352" s="138"/>
      <c r="B352" s="141"/>
      <c r="C352" s="47"/>
    </row>
    <row r="353" spans="1:3">
      <c r="A353" s="138"/>
      <c r="B353" s="141"/>
      <c r="C353" s="47"/>
    </row>
    <row r="354" spans="1:3">
      <c r="A354" s="138"/>
      <c r="B354" s="141"/>
      <c r="C354" s="47"/>
    </row>
    <row r="355" spans="1:3">
      <c r="A355" s="138"/>
      <c r="B355" s="141"/>
      <c r="C355" s="47"/>
    </row>
    <row r="356" spans="1:3">
      <c r="A356" s="138"/>
      <c r="B356" s="141"/>
      <c r="C356" s="47"/>
    </row>
    <row r="357" spans="1:3">
      <c r="A357" s="138"/>
      <c r="B357" s="141"/>
      <c r="C357" s="47"/>
    </row>
    <row r="358" spans="1:3">
      <c r="A358" s="138"/>
      <c r="B358" s="141"/>
      <c r="C358" s="47"/>
    </row>
    <row r="359" spans="1:3">
      <c r="A359" s="138"/>
      <c r="B359" s="141"/>
      <c r="C359" s="47"/>
    </row>
    <row r="360" spans="1:3">
      <c r="A360" s="138"/>
      <c r="B360" s="141"/>
      <c r="C360" s="47"/>
    </row>
    <row r="361" spans="1:3">
      <c r="A361" s="138"/>
      <c r="B361" s="141"/>
      <c r="C361" s="47"/>
    </row>
    <row r="362" spans="1:3">
      <c r="A362" s="138"/>
      <c r="B362" s="141"/>
      <c r="C362" s="47"/>
    </row>
    <row r="363" spans="1:3">
      <c r="A363" s="138"/>
      <c r="B363" s="141"/>
      <c r="C363" s="47"/>
    </row>
    <row r="364" spans="1:3">
      <c r="A364" s="138"/>
      <c r="B364" s="141"/>
      <c r="C364" s="47"/>
    </row>
    <row r="365" spans="1:3">
      <c r="A365" s="138"/>
      <c r="B365" s="141"/>
      <c r="C365" s="47"/>
    </row>
    <row r="366" spans="1:3">
      <c r="A366" s="138"/>
      <c r="B366" s="141"/>
      <c r="C366" s="47"/>
    </row>
    <row r="367" spans="1:3">
      <c r="A367" s="138"/>
      <c r="B367" s="141"/>
      <c r="C367" s="47"/>
    </row>
    <row r="368" spans="1:3">
      <c r="A368" s="138"/>
      <c r="B368" s="141"/>
      <c r="C368" s="47"/>
    </row>
    <row r="369" spans="1:3">
      <c r="A369" s="138"/>
      <c r="B369" s="141"/>
      <c r="C369" s="47"/>
    </row>
    <row r="370" spans="1:3">
      <c r="A370" s="138"/>
      <c r="B370" s="141"/>
      <c r="C370" s="47"/>
    </row>
    <row r="371" spans="1:3">
      <c r="A371" s="138"/>
      <c r="B371" s="141"/>
      <c r="C371" s="47"/>
    </row>
    <row r="372" spans="1:3">
      <c r="A372" s="138"/>
      <c r="B372" s="141"/>
      <c r="C372" s="47"/>
    </row>
    <row r="373" spans="1:3">
      <c r="A373" s="138"/>
      <c r="B373" s="141"/>
      <c r="C373" s="47"/>
    </row>
    <row r="374" spans="1:3">
      <c r="A374" s="138"/>
      <c r="B374" s="141"/>
      <c r="C374" s="47"/>
    </row>
    <row r="375" spans="1:3">
      <c r="A375" s="138"/>
      <c r="B375" s="141"/>
      <c r="C375" s="47"/>
    </row>
    <row r="376" spans="1:3">
      <c r="A376" s="138"/>
      <c r="B376" s="141"/>
      <c r="C376" s="47"/>
    </row>
    <row r="377" spans="1:3">
      <c r="A377" s="138"/>
      <c r="B377" s="141"/>
      <c r="C377" s="47"/>
    </row>
    <row r="378" spans="1:3">
      <c r="A378" s="138"/>
      <c r="B378" s="141"/>
      <c r="C378" s="47"/>
    </row>
    <row r="379" spans="1:3">
      <c r="A379" s="138"/>
      <c r="B379" s="141"/>
      <c r="C379" s="47"/>
    </row>
    <row r="380" spans="1:3">
      <c r="A380" s="138"/>
      <c r="B380" s="141"/>
      <c r="C380" s="47"/>
    </row>
    <row r="381" spans="1:3">
      <c r="A381" s="138"/>
      <c r="B381" s="141"/>
      <c r="C381" s="47"/>
    </row>
    <row r="382" spans="1:3">
      <c r="A382" s="138"/>
      <c r="B382" s="141"/>
      <c r="C382" s="47"/>
    </row>
    <row r="383" spans="1:3">
      <c r="A383" s="138"/>
      <c r="B383" s="141"/>
      <c r="C383" s="142"/>
    </row>
    <row r="384" spans="1:3">
      <c r="A384" s="138"/>
      <c r="B384" s="141"/>
    </row>
    <row r="385" spans="1:2">
      <c r="A385" s="138"/>
      <c r="B385" s="141"/>
    </row>
    <row r="386" spans="1:2">
      <c r="A386" s="138"/>
      <c r="B386" s="141"/>
    </row>
    <row r="387" spans="1:2">
      <c r="A387" s="138"/>
      <c r="B387" s="141"/>
    </row>
    <row r="388" spans="1:2">
      <c r="A388" s="138"/>
      <c r="B388" s="141"/>
    </row>
    <row r="389" spans="1:2">
      <c r="A389" s="138"/>
      <c r="B389" s="141"/>
    </row>
    <row r="390" spans="1:2">
      <c r="A390" s="138"/>
      <c r="B390" s="141"/>
    </row>
    <row r="391" spans="1:2">
      <c r="A391" s="138"/>
      <c r="B391" s="141"/>
    </row>
    <row r="392" spans="1:2">
      <c r="A392" s="138"/>
      <c r="B392" s="141"/>
    </row>
    <row r="393" spans="1:2">
      <c r="A393" s="138"/>
      <c r="B393" s="141"/>
    </row>
    <row r="394" spans="1:2">
      <c r="A394" s="138"/>
      <c r="B394" s="141"/>
    </row>
    <row r="395" spans="1:2">
      <c r="A395" s="138"/>
      <c r="B395" s="141"/>
    </row>
    <row r="396" spans="1:2">
      <c r="A396" s="138"/>
      <c r="B396" s="141"/>
    </row>
    <row r="397" spans="1:2">
      <c r="A397" s="138"/>
      <c r="B397" s="141"/>
    </row>
    <row r="398" spans="1:2">
      <c r="A398" s="138"/>
      <c r="B398" s="141"/>
    </row>
    <row r="399" spans="1:2">
      <c r="A399" s="138"/>
      <c r="B399" s="141"/>
    </row>
    <row r="400" spans="1:2">
      <c r="A400" s="138"/>
      <c r="B400" s="141"/>
    </row>
    <row r="401" spans="1:4">
      <c r="A401" s="138"/>
      <c r="B401" s="141"/>
    </row>
    <row r="402" spans="1:4">
      <c r="A402" s="138"/>
      <c r="B402" s="141"/>
    </row>
    <row r="403" spans="1:4">
      <c r="A403" s="138"/>
      <c r="B403" s="141"/>
    </row>
    <row r="404" spans="1:4">
      <c r="A404" s="138"/>
      <c r="B404" s="141"/>
    </row>
    <row r="405" spans="1:4">
      <c r="A405" s="138"/>
      <c r="B405" s="141"/>
    </row>
    <row r="406" spans="1:4">
      <c r="A406" s="138"/>
      <c r="B406" s="141"/>
    </row>
    <row r="407" spans="1:4">
      <c r="A407" s="138"/>
      <c r="B407" s="141"/>
    </row>
    <row r="408" spans="1:4">
      <c r="A408" s="138"/>
      <c r="B408" s="141"/>
    </row>
    <row r="409" spans="1:4">
      <c r="A409" s="138"/>
      <c r="B409" s="141"/>
    </row>
    <row r="410" spans="1:4">
      <c r="A410" s="138"/>
      <c r="B410" s="141"/>
      <c r="D410" s="143"/>
    </row>
    <row r="411" spans="1:4">
      <c r="A411" s="138"/>
      <c r="B411" s="141"/>
    </row>
    <row r="412" spans="1:4">
      <c r="A412" s="138"/>
      <c r="B412" s="141"/>
    </row>
    <row r="413" spans="1:4">
      <c r="A413" s="138"/>
      <c r="B413" s="141"/>
    </row>
    <row r="414" spans="1:4">
      <c r="A414" s="138"/>
      <c r="B414" s="141"/>
    </row>
    <row r="415" spans="1:4">
      <c r="A415" s="138"/>
      <c r="B415" s="141"/>
    </row>
    <row r="416" spans="1:4">
      <c r="A416" s="138"/>
      <c r="B416" s="141"/>
    </row>
    <row r="417" spans="1:5">
      <c r="A417" s="138"/>
      <c r="B417" s="141"/>
      <c r="E417" s="143"/>
    </row>
    <row r="418" spans="1:5">
      <c r="A418" s="200"/>
      <c r="B418" s="200"/>
    </row>
  </sheetData>
  <mergeCells count="45">
    <mergeCell ref="BI1:BM1"/>
    <mergeCell ref="BI2:BM2"/>
    <mergeCell ref="BI3:BM3"/>
    <mergeCell ref="BI4:BM4"/>
    <mergeCell ref="AW1:BA1"/>
    <mergeCell ref="AW2:BA2"/>
    <mergeCell ref="AW3:BA3"/>
    <mergeCell ref="AW4:BA4"/>
    <mergeCell ref="BC1:BG1"/>
    <mergeCell ref="BC2:BG2"/>
    <mergeCell ref="BC3:BG3"/>
    <mergeCell ref="BC4:BG4"/>
    <mergeCell ref="AK1:AO1"/>
    <mergeCell ref="AK2:AO2"/>
    <mergeCell ref="AK3:AO3"/>
    <mergeCell ref="AK4:AO4"/>
    <mergeCell ref="AQ1:AU1"/>
    <mergeCell ref="AQ2:AU2"/>
    <mergeCell ref="AQ3:AU3"/>
    <mergeCell ref="AQ4:AU4"/>
    <mergeCell ref="Y1:AC1"/>
    <mergeCell ref="Y2:AC2"/>
    <mergeCell ref="Y3:AC3"/>
    <mergeCell ref="Y4:AC4"/>
    <mergeCell ref="AE1:AI1"/>
    <mergeCell ref="AE2:AI2"/>
    <mergeCell ref="AE3:AI3"/>
    <mergeCell ref="AE4:AI4"/>
    <mergeCell ref="M1:Q1"/>
    <mergeCell ref="M2:Q2"/>
    <mergeCell ref="M3:Q3"/>
    <mergeCell ref="M4:Q4"/>
    <mergeCell ref="S1:W1"/>
    <mergeCell ref="S2:W2"/>
    <mergeCell ref="S3:W3"/>
    <mergeCell ref="S4:W4"/>
    <mergeCell ref="A4:E4"/>
    <mergeCell ref="G4:K4"/>
    <mergeCell ref="A418:B418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204" t="s">
        <v>914</v>
      </c>
      <c r="H2" s="204"/>
      <c r="I2" s="204"/>
      <c r="J2" s="204"/>
      <c r="K2" s="204"/>
      <c r="L2" s="39"/>
      <c r="M2" s="204" t="s">
        <v>1447</v>
      </c>
      <c r="N2" s="204"/>
      <c r="O2" s="204"/>
      <c r="P2" s="204"/>
      <c r="Q2" s="204"/>
      <c r="S2" s="204" t="s">
        <v>916</v>
      </c>
      <c r="T2" s="204"/>
      <c r="U2" s="204"/>
      <c r="V2" s="204"/>
      <c r="W2" s="204"/>
      <c r="Y2" s="204" t="s">
        <v>917</v>
      </c>
      <c r="Z2" s="204"/>
      <c r="AA2" s="204"/>
      <c r="AB2" s="204"/>
      <c r="AC2" s="204"/>
      <c r="AE2" s="204" t="s">
        <v>918</v>
      </c>
      <c r="AF2" s="204"/>
      <c r="AG2" s="204"/>
      <c r="AH2" s="204"/>
      <c r="AI2" s="204"/>
      <c r="AK2" s="204" t="s">
        <v>919</v>
      </c>
      <c r="AL2" s="204"/>
      <c r="AM2" s="204"/>
      <c r="AN2" s="204"/>
      <c r="AO2" s="204"/>
      <c r="AQ2" s="204" t="s">
        <v>920</v>
      </c>
      <c r="AR2" s="204"/>
      <c r="AS2" s="204"/>
      <c r="AT2" s="204"/>
      <c r="AU2" s="204"/>
      <c r="AW2" s="204" t="s">
        <v>915</v>
      </c>
      <c r="AX2" s="204"/>
      <c r="AY2" s="204"/>
      <c r="AZ2" s="204"/>
      <c r="BA2" s="204"/>
    </row>
    <row r="3" spans="1:53" s="27" customFormat="1" ht="18.75">
      <c r="G3" s="205" t="s">
        <v>1448</v>
      </c>
      <c r="H3" s="205"/>
      <c r="I3" s="205"/>
      <c r="J3" s="205"/>
      <c r="K3" s="205"/>
      <c r="L3" s="40"/>
      <c r="M3" s="205" t="s">
        <v>1448</v>
      </c>
      <c r="N3" s="205"/>
      <c r="O3" s="205"/>
      <c r="P3" s="205"/>
      <c r="Q3" s="205"/>
      <c r="S3" s="205" t="s">
        <v>1448</v>
      </c>
      <c r="T3" s="205"/>
      <c r="U3" s="205"/>
      <c r="V3" s="205"/>
      <c r="W3" s="205"/>
      <c r="Y3" s="205" t="s">
        <v>1448</v>
      </c>
      <c r="Z3" s="205"/>
      <c r="AA3" s="205"/>
      <c r="AB3" s="205"/>
      <c r="AC3" s="205"/>
      <c r="AE3" s="205" t="s">
        <v>1448</v>
      </c>
      <c r="AF3" s="205"/>
      <c r="AG3" s="205"/>
      <c r="AH3" s="205"/>
      <c r="AI3" s="205"/>
      <c r="AK3" s="205" t="s">
        <v>1448</v>
      </c>
      <c r="AL3" s="205"/>
      <c r="AM3" s="205"/>
      <c r="AN3" s="205"/>
      <c r="AO3" s="205"/>
      <c r="AQ3" s="205" t="s">
        <v>1448</v>
      </c>
      <c r="AR3" s="205"/>
      <c r="AS3" s="205"/>
      <c r="AT3" s="205"/>
      <c r="AU3" s="205"/>
      <c r="AW3" s="205" t="s">
        <v>1448</v>
      </c>
      <c r="AX3" s="205"/>
      <c r="AY3" s="205"/>
      <c r="AZ3" s="205"/>
      <c r="BA3" s="205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203" t="s">
        <v>42</v>
      </c>
      <c r="T24" s="203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203" t="s">
        <v>42</v>
      </c>
      <c r="AR71" s="203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203" t="s">
        <v>42</v>
      </c>
      <c r="N84" s="203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203" t="s">
        <v>42</v>
      </c>
      <c r="Z94" s="203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203" t="s">
        <v>42</v>
      </c>
      <c r="AF119" s="203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203" t="s">
        <v>42</v>
      </c>
      <c r="H147" s="203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203" t="s">
        <v>42</v>
      </c>
      <c r="AX161" s="203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203" t="s">
        <v>42</v>
      </c>
      <c r="AL193" s="203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08" t="s">
        <v>53</v>
      </c>
      <c r="P2" s="209"/>
      <c r="Q2" s="210" t="s">
        <v>925</v>
      </c>
      <c r="R2" s="210"/>
      <c r="S2" s="210"/>
      <c r="U2" s="213" t="s">
        <v>49</v>
      </c>
      <c r="V2" s="213" t="s">
        <v>53</v>
      </c>
      <c r="W2" s="210" t="s">
        <v>925</v>
      </c>
      <c r="X2" s="210"/>
      <c r="Y2" s="210"/>
      <c r="AA2" s="210" t="s">
        <v>927</v>
      </c>
      <c r="AB2" s="210" t="s">
        <v>53</v>
      </c>
      <c r="AC2" s="210" t="s">
        <v>925</v>
      </c>
      <c r="AD2" s="210"/>
      <c r="AE2" s="210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14"/>
      <c r="V3" s="214"/>
      <c r="W3" s="51" t="s">
        <v>911</v>
      </c>
      <c r="X3" s="51" t="s">
        <v>928</v>
      </c>
      <c r="Y3" s="51" t="s">
        <v>929</v>
      </c>
      <c r="AA3" s="210"/>
      <c r="AB3" s="210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11" t="s">
        <v>27</v>
      </c>
      <c r="P517" s="212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206" t="s">
        <v>27</v>
      </c>
      <c r="V520" s="207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2017-02-14T16:51:24Z</dcterms:modified>
</cp:coreProperties>
</file>